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87a906d83622f6/Documentos/LPC 2025/LPC EVENTOS/III MOSQUERA 25/"/>
    </mc:Choice>
  </mc:AlternateContent>
  <xr:revisionPtr revIDLastSave="1" documentId="8_{809AA3F1-7761-4F3B-BD34-7D06CB6414CB}" xr6:coauthVersionLast="47" xr6:coauthVersionMax="47" xr10:uidLastSave="{CF1DB3FA-01DA-4A8F-BB03-D84151291396}"/>
  <bookViews>
    <workbookView xWindow="-108" yWindow="-108" windowWidth="23256" windowHeight="12456" activeTab="1" xr2:uid="{50D130F4-FB90-49A1-B739-A7AF19B05E1E}"/>
  </bookViews>
  <sheets>
    <sheet name="RECREATIVO" sheetId="10" r:id="rId1"/>
    <sheet name="NOVATOS" sheetId="8" r:id="rId2"/>
    <sheet name="Hoja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0" l="1"/>
  <c r="Q56" i="10" a="1"/>
  <c r="Q56" i="10" s="1"/>
  <c r="P56" i="10" a="1"/>
  <c r="P56" i="10" s="1"/>
  <c r="N56" i="10"/>
  <c r="O56" i="10" s="1"/>
  <c r="M56" i="10"/>
  <c r="Q55" i="10" a="1"/>
  <c r="Q55" i="10" s="1"/>
  <c r="P55" i="10"/>
  <c r="P55" i="10" a="1"/>
  <c r="M55" i="10"/>
  <c r="N55" i="10" s="1"/>
  <c r="O55" i="10" s="1"/>
  <c r="Q54" i="10"/>
  <c r="Q54" i="10" a="1"/>
  <c r="P54" i="10" a="1"/>
  <c r="P54" i="10" s="1"/>
  <c r="M54" i="10"/>
  <c r="N54" i="10" s="1"/>
  <c r="O54" i="10" s="1"/>
  <c r="Q53" i="10"/>
  <c r="Q53" i="10" a="1"/>
  <c r="P53" i="10" a="1"/>
  <c r="P53" i="10" s="1"/>
  <c r="M53" i="10"/>
  <c r="N53" i="10" s="1"/>
  <c r="O53" i="10" s="1"/>
  <c r="Q52" i="10" a="1"/>
  <c r="Q52" i="10" s="1"/>
  <c r="P52" i="10" a="1"/>
  <c r="P52" i="10" s="1"/>
  <c r="N52" i="10"/>
  <c r="O52" i="10" s="1"/>
  <c r="M52" i="10"/>
  <c r="Q51" i="10" a="1"/>
  <c r="Q51" i="10" s="1"/>
  <c r="P51" i="10"/>
  <c r="P51" i="10" a="1"/>
  <c r="N51" i="10"/>
  <c r="O51" i="10" s="1"/>
  <c r="M51" i="10"/>
  <c r="Q50" i="10" a="1"/>
  <c r="Q50" i="10" s="1"/>
  <c r="P50" i="10" a="1"/>
  <c r="P50" i="10" s="1"/>
  <c r="M50" i="10"/>
  <c r="N50" i="10" s="1"/>
  <c r="O50" i="10" s="1"/>
  <c r="Q49" i="10"/>
  <c r="Q49" i="10" a="1"/>
  <c r="P49" i="10" a="1"/>
  <c r="P49" i="10" s="1"/>
  <c r="O49" i="10"/>
  <c r="M49" i="10"/>
  <c r="N49" i="10" s="1"/>
  <c r="Q48" i="10" a="1"/>
  <c r="Q48" i="10" s="1"/>
  <c r="P48" i="10" a="1"/>
  <c r="P48" i="10" s="1"/>
  <c r="N48" i="10"/>
  <c r="O48" i="10" s="1"/>
  <c r="M48" i="10"/>
  <c r="Q47" i="10" a="1"/>
  <c r="Q47" i="10" s="1"/>
  <c r="P47" i="10"/>
  <c r="P47" i="10" a="1"/>
  <c r="N47" i="10"/>
  <c r="O47" i="10" s="1"/>
  <c r="M47" i="10"/>
  <c r="Q46" i="10" a="1"/>
  <c r="Q46" i="10" s="1"/>
  <c r="P46" i="10" a="1"/>
  <c r="P46" i="10" s="1"/>
  <c r="M46" i="10"/>
  <c r="N46" i="10" s="1"/>
  <c r="O46" i="10" s="1"/>
  <c r="Q45" i="10"/>
  <c r="Q45" i="10" a="1"/>
  <c r="P45" i="10" a="1"/>
  <c r="P45" i="10" s="1"/>
  <c r="O45" i="10"/>
  <c r="M45" i="10"/>
  <c r="N45" i="10" s="1"/>
  <c r="Q44" i="10" a="1"/>
  <c r="Q44" i="10" s="1"/>
  <c r="P44" i="10" a="1"/>
  <c r="P44" i="10" s="1"/>
  <c r="N44" i="10"/>
  <c r="O44" i="10" s="1"/>
  <c r="M44" i="10"/>
  <c r="Q43" i="10" a="1"/>
  <c r="Q43" i="10" s="1"/>
  <c r="P43" i="10"/>
  <c r="P43" i="10" a="1"/>
  <c r="N43" i="10"/>
  <c r="O43" i="10" s="1"/>
  <c r="M43" i="10"/>
  <c r="Q42" i="10" a="1"/>
  <c r="Q42" i="10" s="1"/>
  <c r="P42" i="10" a="1"/>
  <c r="P42" i="10" s="1"/>
  <c r="M42" i="10"/>
  <c r="N42" i="10" s="1"/>
  <c r="O42" i="10" s="1"/>
  <c r="Q41" i="10"/>
  <c r="Q41" i="10" a="1"/>
  <c r="P41" i="10" a="1"/>
  <c r="P41" i="10" s="1"/>
  <c r="O41" i="10"/>
  <c r="M41" i="10"/>
  <c r="N41" i="10" s="1"/>
  <c r="Q40" i="10" a="1"/>
  <c r="Q40" i="10" s="1"/>
  <c r="P40" i="10" a="1"/>
  <c r="P40" i="10" s="1"/>
  <c r="N40" i="10"/>
  <c r="O40" i="10" s="1"/>
  <c r="M40" i="10"/>
  <c r="Q39" i="10" a="1"/>
  <c r="Q39" i="10" s="1"/>
  <c r="P39" i="10"/>
  <c r="P39" i="10" a="1"/>
  <c r="N39" i="10"/>
  <c r="O39" i="10" s="1"/>
  <c r="M39" i="10"/>
  <c r="Q38" i="10" a="1"/>
  <c r="Q38" i="10" s="1"/>
  <c r="P38" i="10" a="1"/>
  <c r="P38" i="10" s="1"/>
  <c r="M38" i="10"/>
  <c r="N38" i="10" s="1"/>
  <c r="O38" i="10" s="1"/>
  <c r="Q37" i="10"/>
  <c r="Q37" i="10" a="1"/>
  <c r="P37" i="10" a="1"/>
  <c r="P37" i="10" s="1"/>
  <c r="O37" i="10"/>
  <c r="M37" i="10"/>
  <c r="N37" i="10" s="1"/>
  <c r="Q36" i="10" a="1"/>
  <c r="Q36" i="10" s="1"/>
  <c r="P36" i="10" a="1"/>
  <c r="P36" i="10" s="1"/>
  <c r="N36" i="10"/>
  <c r="O36" i="10" s="1"/>
  <c r="M36" i="10"/>
  <c r="Q35" i="10" a="1"/>
  <c r="Q35" i="10" s="1"/>
  <c r="P35" i="10"/>
  <c r="P35" i="10" a="1"/>
  <c r="N35" i="10"/>
  <c r="O35" i="10" s="1"/>
  <c r="M35" i="10"/>
  <c r="Q34" i="10" a="1"/>
  <c r="Q34" i="10" s="1"/>
  <c r="P34" i="10" a="1"/>
  <c r="P34" i="10" s="1"/>
  <c r="M34" i="10"/>
  <c r="N34" i="10" s="1"/>
  <c r="O34" i="10" s="1"/>
  <c r="Q33" i="10"/>
  <c r="Q33" i="10" a="1"/>
  <c r="P33" i="10" a="1"/>
  <c r="P33" i="10" s="1"/>
  <c r="O33" i="10"/>
  <c r="M33" i="10"/>
  <c r="N33" i="10" s="1"/>
  <c r="Q32" i="10" a="1"/>
  <c r="Q32" i="10" s="1"/>
  <c r="P32" i="10" a="1"/>
  <c r="P32" i="10" s="1"/>
  <c r="N32" i="10"/>
  <c r="O32" i="10" s="1"/>
  <c r="M32" i="10"/>
  <c r="Q31" i="10" a="1"/>
  <c r="Q31" i="10" s="1"/>
  <c r="P31" i="10"/>
  <c r="P31" i="10" a="1"/>
  <c r="N31" i="10"/>
  <c r="O31" i="10" s="1"/>
  <c r="M31" i="10"/>
  <c r="Q30" i="10" a="1"/>
  <c r="Q30" i="10" s="1"/>
  <c r="P30" i="10" a="1"/>
  <c r="P30" i="10" s="1"/>
  <c r="M30" i="10"/>
  <c r="N30" i="10" s="1"/>
  <c r="O30" i="10" s="1"/>
  <c r="Q29" i="10"/>
  <c r="Q29" i="10" a="1"/>
  <c r="P29" i="10" a="1"/>
  <c r="P29" i="10" s="1"/>
  <c r="O29" i="10"/>
  <c r="M29" i="10"/>
  <c r="N29" i="10" s="1"/>
  <c r="Q28" i="10" a="1"/>
  <c r="Q28" i="10" s="1"/>
  <c r="P28" i="10" a="1"/>
  <c r="P28" i="10" s="1"/>
  <c r="N28" i="10"/>
  <c r="O28" i="10" s="1"/>
  <c r="M28" i="10"/>
  <c r="Q27" i="10" a="1"/>
  <c r="Q27" i="10" s="1"/>
  <c r="P27" i="10"/>
  <c r="P27" i="10" a="1"/>
  <c r="N27" i="10"/>
  <c r="O27" i="10" s="1"/>
  <c r="M27" i="10"/>
  <c r="Q26" i="10" a="1"/>
  <c r="Q26" i="10" s="1"/>
  <c r="P26" i="10" a="1"/>
  <c r="P26" i="10" s="1"/>
  <c r="M26" i="10"/>
  <c r="N26" i="10" s="1"/>
  <c r="O26" i="10" s="1"/>
  <c r="Q25" i="10"/>
  <c r="Q25" i="10" a="1"/>
  <c r="P25" i="10" a="1"/>
  <c r="P25" i="10" s="1"/>
  <c r="O25" i="10"/>
  <c r="M25" i="10"/>
  <c r="N25" i="10" s="1"/>
  <c r="Q24" i="10" a="1"/>
  <c r="Q24" i="10" s="1"/>
  <c r="P24" i="10" a="1"/>
  <c r="P24" i="10" s="1"/>
  <c r="N24" i="10"/>
  <c r="O24" i="10" s="1"/>
  <c r="M24" i="10"/>
  <c r="Q23" i="10" a="1"/>
  <c r="Q23" i="10" s="1"/>
  <c r="P23" i="10"/>
  <c r="P23" i="10" a="1"/>
  <c r="N23" i="10"/>
  <c r="O23" i="10" s="1"/>
  <c r="M23" i="10"/>
  <c r="Q22" i="10" a="1"/>
  <c r="Q22" i="10" s="1"/>
  <c r="P22" i="10" a="1"/>
  <c r="P22" i="10" s="1"/>
  <c r="M22" i="10"/>
  <c r="N22" i="10" s="1"/>
  <c r="O22" i="10" s="1"/>
  <c r="Q21" i="10"/>
  <c r="Q21" i="10" a="1"/>
  <c r="P21" i="10" a="1"/>
  <c r="P21" i="10" s="1"/>
  <c r="O21" i="10"/>
  <c r="M21" i="10"/>
  <c r="N21" i="10" s="1"/>
  <c r="Q20" i="10" a="1"/>
  <c r="Q20" i="10" s="1"/>
  <c r="P20" i="10" a="1"/>
  <c r="P20" i="10" s="1"/>
  <c r="N20" i="10"/>
  <c r="O20" i="10" s="1"/>
  <c r="M20" i="10"/>
  <c r="Q19" i="10" a="1"/>
  <c r="Q19" i="10" s="1"/>
  <c r="P19" i="10"/>
  <c r="P19" i="10" a="1"/>
  <c r="N19" i="10"/>
  <c r="O19" i="10" s="1"/>
  <c r="M19" i="10"/>
  <c r="Q18" i="10" a="1"/>
  <c r="Q18" i="10" s="1"/>
  <c r="P18" i="10" a="1"/>
  <c r="P18" i="10" s="1"/>
  <c r="N18" i="10"/>
  <c r="O18" i="10" s="1"/>
  <c r="M18" i="10"/>
  <c r="Q17" i="10"/>
  <c r="Q17" i="10" a="1"/>
  <c r="P17" i="10"/>
  <c r="P17" i="10" a="1"/>
  <c r="M17" i="10"/>
  <c r="N17" i="10" s="1"/>
  <c r="O17" i="10" s="1"/>
  <c r="Q16" i="10"/>
  <c r="Q16" i="10" a="1"/>
  <c r="P16" i="10" a="1"/>
  <c r="P16" i="10" s="1"/>
  <c r="O16" i="10"/>
  <c r="N16" i="10"/>
  <c r="M16" i="10"/>
  <c r="Q15" i="10" a="1"/>
  <c r="Q15" i="10" s="1"/>
  <c r="P15" i="10"/>
  <c r="P15" i="10" a="1"/>
  <c r="N15" i="10"/>
  <c r="O15" i="10" s="1"/>
  <c r="M15" i="10"/>
  <c r="Q14" i="10" a="1"/>
  <c r="Q14" i="10" s="1"/>
  <c r="P14" i="10" a="1"/>
  <c r="P14" i="10" s="1"/>
  <c r="N14" i="10"/>
  <c r="O14" i="10" s="1"/>
  <c r="M14" i="10"/>
  <c r="Q13" i="10"/>
  <c r="Q13" i="10" a="1"/>
  <c r="P13" i="10"/>
  <c r="P13" i="10" a="1"/>
  <c r="M13" i="10"/>
  <c r="N13" i="10" s="1"/>
  <c r="O13" i="10" s="1"/>
  <c r="Q12" i="10"/>
  <c r="Q12" i="10" a="1"/>
  <c r="P12" i="10" a="1"/>
  <c r="P12" i="10" s="1"/>
  <c r="O12" i="10"/>
  <c r="N12" i="10"/>
  <c r="M12" i="10"/>
  <c r="Q11" i="10" a="1"/>
  <c r="Q11" i="10" s="1"/>
  <c r="P11" i="10"/>
  <c r="P11" i="10" a="1"/>
  <c r="N11" i="10"/>
  <c r="O11" i="10" s="1"/>
  <c r="M11" i="10"/>
  <c r="Q10" i="10" a="1"/>
  <c r="Q10" i="10" s="1"/>
  <c r="P10" i="10" a="1"/>
  <c r="P10" i="10" s="1"/>
  <c r="N10" i="10"/>
  <c r="O10" i="10" s="1"/>
  <c r="M10" i="10"/>
  <c r="Q9" i="10"/>
  <c r="Q9" i="10" a="1"/>
  <c r="P9" i="10"/>
  <c r="P9" i="10" a="1"/>
  <c r="M9" i="10"/>
  <c r="N9" i="10" s="1"/>
  <c r="O9" i="10" s="1"/>
  <c r="Q8" i="10"/>
  <c r="Q8" i="10" a="1"/>
  <c r="P8" i="10" a="1"/>
  <c r="P8" i="10" s="1"/>
  <c r="O8" i="10"/>
  <c r="N8" i="10"/>
  <c r="M8" i="10"/>
  <c r="Q7" i="10" a="1"/>
  <c r="Q7" i="10" s="1"/>
  <c r="P7" i="10"/>
  <c r="P7" i="10" a="1"/>
  <c r="N7" i="10"/>
  <c r="O7" i="10" s="1"/>
  <c r="M7" i="10"/>
  <c r="Q6" i="10" a="1"/>
  <c r="Q6" i="10" s="1"/>
  <c r="P6" i="10" a="1"/>
  <c r="P6" i="10" s="1"/>
  <c r="N6" i="10"/>
  <c r="O6" i="10" s="1"/>
  <c r="M6" i="10"/>
  <c r="M8" i="8"/>
  <c r="N8" i="8" s="1"/>
  <c r="O8" i="8" s="1"/>
  <c r="M13" i="8"/>
  <c r="N13" i="8" s="1"/>
  <c r="O13" i="8" s="1"/>
  <c r="M35" i="8"/>
  <c r="N35" i="8" s="1"/>
  <c r="O35" i="8" s="1"/>
  <c r="M36" i="8"/>
  <c r="M37" i="8"/>
  <c r="N37" i="8" s="1"/>
  <c r="O37" i="8" s="1"/>
  <c r="M38" i="8"/>
  <c r="N38" i="8" s="1"/>
  <c r="O38" i="8" s="1"/>
  <c r="M39" i="8"/>
  <c r="N39" i="8" s="1"/>
  <c r="O39" i="8" s="1"/>
  <c r="M40" i="8"/>
  <c r="M41" i="8"/>
  <c r="M42" i="8"/>
  <c r="N42" i="8" s="1"/>
  <c r="O42" i="8" s="1"/>
  <c r="M43" i="8"/>
  <c r="N43" i="8" s="1"/>
  <c r="O43" i="8" s="1"/>
  <c r="M44" i="8"/>
  <c r="M45" i="8"/>
  <c r="N45" i="8" s="1"/>
  <c r="O45" i="8" s="1"/>
  <c r="N36" i="8"/>
  <c r="O36" i="8" s="1"/>
  <c r="N40" i="8"/>
  <c r="O40" i="8" s="1"/>
  <c r="N41" i="8"/>
  <c r="N44" i="8"/>
  <c r="O44" i="8" s="1"/>
  <c r="O41" i="8"/>
  <c r="P35" i="8" a="1"/>
  <c r="P35" i="8" s="1"/>
  <c r="P36" i="8" a="1"/>
  <c r="P36" i="8" s="1"/>
  <c r="P37" i="8" a="1"/>
  <c r="P37" i="8" s="1"/>
  <c r="P38" i="8" a="1"/>
  <c r="P38" i="8" s="1"/>
  <c r="P39" i="8" a="1"/>
  <c r="P39" i="8" s="1"/>
  <c r="P40" i="8" a="1"/>
  <c r="P40" i="8" s="1"/>
  <c r="P41" i="8" a="1"/>
  <c r="P41" i="8" s="1"/>
  <c r="P42" i="8" a="1"/>
  <c r="P42" i="8"/>
  <c r="P43" i="8" a="1"/>
  <c r="P43" i="8" s="1"/>
  <c r="P44" i="8" a="1"/>
  <c r="P44" i="8" s="1"/>
  <c r="P45" i="8" a="1"/>
  <c r="P45" i="8" s="1"/>
  <c r="Q35" i="8" a="1"/>
  <c r="Q35" i="8" s="1"/>
  <c r="Q36" i="8" a="1"/>
  <c r="Q36" i="8" s="1"/>
  <c r="Q37" i="8" a="1"/>
  <c r="Q37" i="8" s="1"/>
  <c r="Q38" i="8" a="1"/>
  <c r="Q38" i="8" s="1"/>
  <c r="Q39" i="8" a="1"/>
  <c r="Q39" i="8"/>
  <c r="Q40" i="8" a="1"/>
  <c r="Q40" i="8" s="1"/>
  <c r="Q41" i="8" a="1"/>
  <c r="Q41" i="8"/>
  <c r="Q42" i="8" a="1"/>
  <c r="Q42" i="8" s="1"/>
  <c r="Q43" i="8" a="1"/>
  <c r="Q43" i="8" s="1"/>
  <c r="Q44" i="8" a="1"/>
  <c r="Q44" i="8" s="1"/>
  <c r="Q45" i="8" a="1"/>
  <c r="Q45" i="8" s="1"/>
  <c r="M55" i="8"/>
  <c r="N55" i="8" s="1"/>
  <c r="O55" i="8" s="1"/>
  <c r="M56" i="8"/>
  <c r="N56" i="8" s="1"/>
  <c r="O56" i="8" s="1"/>
  <c r="P55" i="8" a="1"/>
  <c r="P55" i="8" s="1"/>
  <c r="P56" i="8" a="1"/>
  <c r="P56" i="8" s="1"/>
  <c r="Q55" i="8" a="1"/>
  <c r="Q55" i="8" s="1"/>
  <c r="Q56" i="8" a="1"/>
  <c r="Q56" i="8" s="1"/>
  <c r="M28" i="8"/>
  <c r="M29" i="8"/>
  <c r="M30" i="8"/>
  <c r="N30" i="8" s="1"/>
  <c r="O30" i="8" s="1"/>
  <c r="M31" i="8"/>
  <c r="N31" i="8" s="1"/>
  <c r="O31" i="8" s="1"/>
  <c r="M32" i="8"/>
  <c r="N32" i="8" s="1"/>
  <c r="O32" i="8" s="1"/>
  <c r="M33" i="8"/>
  <c r="N33" i="8" s="1"/>
  <c r="O33" i="8" s="1"/>
  <c r="M34" i="8"/>
  <c r="M46" i="8"/>
  <c r="N46" i="8" s="1"/>
  <c r="O46" i="8" s="1"/>
  <c r="N28" i="8"/>
  <c r="O28" i="8" s="1"/>
  <c r="N29" i="8"/>
  <c r="O29" i="8" s="1"/>
  <c r="N34" i="8"/>
  <c r="O34" i="8" s="1"/>
  <c r="P28" i="8" a="1"/>
  <c r="P28" i="8" s="1"/>
  <c r="P29" i="8" a="1"/>
  <c r="P29" i="8" s="1"/>
  <c r="P30" i="8" a="1"/>
  <c r="P30" i="8" s="1"/>
  <c r="P31" i="8" a="1"/>
  <c r="P31" i="8" s="1"/>
  <c r="P32" i="8" a="1"/>
  <c r="P32" i="8" s="1"/>
  <c r="P33" i="8" a="1"/>
  <c r="P33" i="8" s="1"/>
  <c r="P34" i="8" a="1"/>
  <c r="P34" i="8" s="1"/>
  <c r="P46" i="8" a="1"/>
  <c r="P46" i="8" s="1"/>
  <c r="Q28" i="8" a="1"/>
  <c r="Q28" i="8" s="1"/>
  <c r="Q29" i="8" a="1"/>
  <c r="Q29" i="8" s="1"/>
  <c r="Q30" i="8" a="1"/>
  <c r="Q30" i="8" s="1"/>
  <c r="Q31" i="8" a="1"/>
  <c r="Q31" i="8" s="1"/>
  <c r="Q32" i="8" a="1"/>
  <c r="Q32" i="8" s="1"/>
  <c r="Q33" i="8" a="1"/>
  <c r="Q33" i="8" s="1"/>
  <c r="Q34" i="8" a="1"/>
  <c r="Q34" i="8" s="1"/>
  <c r="Q46" i="8" a="1"/>
  <c r="Q46" i="8" s="1"/>
  <c r="M24" i="8"/>
  <c r="N24" i="8" s="1"/>
  <c r="O24" i="8" s="1"/>
  <c r="M25" i="8"/>
  <c r="N25" i="8" s="1"/>
  <c r="O25" i="8" s="1"/>
  <c r="M26" i="8"/>
  <c r="N26" i="8" s="1"/>
  <c r="O26" i="8" s="1"/>
  <c r="M27" i="8"/>
  <c r="N27" i="8" s="1"/>
  <c r="O27" i="8" s="1"/>
  <c r="M47" i="8"/>
  <c r="N47" i="8" s="1"/>
  <c r="O47" i="8" s="1"/>
  <c r="M48" i="8"/>
  <c r="N48" i="8" s="1"/>
  <c r="O48" i="8" s="1"/>
  <c r="P24" i="8" a="1"/>
  <c r="P24" i="8" s="1"/>
  <c r="P25" i="8" a="1"/>
  <c r="P25" i="8" s="1"/>
  <c r="P26" i="8" a="1"/>
  <c r="P26" i="8" s="1"/>
  <c r="P27" i="8" a="1"/>
  <c r="P27" i="8" s="1"/>
  <c r="P47" i="8" a="1"/>
  <c r="P47" i="8" s="1"/>
  <c r="P48" i="8" a="1"/>
  <c r="P48" i="8" s="1"/>
  <c r="Q24" i="8" a="1"/>
  <c r="Q24" i="8" s="1"/>
  <c r="Q25" i="8" a="1"/>
  <c r="Q25" i="8" s="1"/>
  <c r="Q26" i="8" a="1"/>
  <c r="Q26" i="8" s="1"/>
  <c r="Q27" i="8" a="1"/>
  <c r="Q27" i="8" s="1"/>
  <c r="Q47" i="8" a="1"/>
  <c r="Q47" i="8" s="1"/>
  <c r="Q48" i="8" a="1"/>
  <c r="Q48" i="8" s="1"/>
  <c r="M54" i="8"/>
  <c r="N54" i="8" s="1"/>
  <c r="O54" i="8" s="1"/>
  <c r="P54" i="8" a="1"/>
  <c r="P54" i="8" s="1"/>
  <c r="Q54" i="8" a="1"/>
  <c r="Q54" i="8" s="1"/>
  <c r="M53" i="8"/>
  <c r="N53" i="8" s="1"/>
  <c r="O53" i="8" s="1"/>
  <c r="P53" i="8" a="1"/>
  <c r="P53" i="8" s="1"/>
  <c r="Q53" i="8" a="1"/>
  <c r="Q53" i="8" s="1"/>
  <c r="M52" i="8"/>
  <c r="N52" i="8" s="1"/>
  <c r="O52" i="8" s="1"/>
  <c r="P52" i="8" a="1"/>
  <c r="P52" i="8" s="1"/>
  <c r="Q52" i="8" a="1"/>
  <c r="Q52" i="8" s="1"/>
  <c r="M51" i="8"/>
  <c r="N51" i="8" s="1"/>
  <c r="O51" i="8" s="1"/>
  <c r="P51" i="8" a="1"/>
  <c r="P51" i="8" s="1"/>
  <c r="Q51" i="8" a="1"/>
  <c r="Q51" i="8"/>
  <c r="M50" i="8"/>
  <c r="N50" i="8" s="1"/>
  <c r="O50" i="8" s="1"/>
  <c r="P50" i="8" a="1"/>
  <c r="P50" i="8" s="1"/>
  <c r="Q50" i="8" a="1"/>
  <c r="Q50" i="8" s="1"/>
  <c r="M49" i="8"/>
  <c r="N49" i="8" s="1"/>
  <c r="O49" i="8" s="1"/>
  <c r="P49" i="8" a="1"/>
  <c r="P49" i="8" s="1"/>
  <c r="Q49" i="8" a="1"/>
  <c r="Q49" i="8" s="1"/>
  <c r="M23" i="8"/>
  <c r="N23" i="8" s="1"/>
  <c r="O23" i="8" s="1"/>
  <c r="P23" i="8" a="1"/>
  <c r="P23" i="8" s="1"/>
  <c r="Q23" i="8" a="1"/>
  <c r="Q23" i="8" s="1"/>
  <c r="M22" i="8"/>
  <c r="N22" i="8" s="1"/>
  <c r="O22" i="8" s="1"/>
  <c r="P22" i="8" a="1"/>
  <c r="P22" i="8" s="1"/>
  <c r="Q22" i="8" a="1"/>
  <c r="Q22" i="8" s="1"/>
  <c r="M21" i="8"/>
  <c r="N21" i="8" s="1"/>
  <c r="O21" i="8" s="1"/>
  <c r="P21" i="8" a="1"/>
  <c r="P21" i="8" s="1"/>
  <c r="Q21" i="8" a="1"/>
  <c r="Q21" i="8" s="1"/>
  <c r="M20" i="8"/>
  <c r="N20" i="8" s="1"/>
  <c r="O20" i="8" s="1"/>
  <c r="P20" i="8" a="1"/>
  <c r="P20" i="8" s="1"/>
  <c r="Q20" i="8" a="1"/>
  <c r="Q20" i="8" s="1"/>
  <c r="M19" i="8"/>
  <c r="N19" i="8" s="1"/>
  <c r="O19" i="8" s="1"/>
  <c r="P19" i="8" a="1"/>
  <c r="P19" i="8" s="1"/>
  <c r="Q19" i="8" a="1"/>
  <c r="Q19" i="8" s="1"/>
  <c r="M18" i="8"/>
  <c r="N18" i="8" s="1"/>
  <c r="O18" i="8" s="1"/>
  <c r="P18" i="8" a="1"/>
  <c r="P18" i="8" s="1"/>
  <c r="Q18" i="8" a="1"/>
  <c r="Q18" i="8" s="1"/>
  <c r="M17" i="8"/>
  <c r="N17" i="8" s="1"/>
  <c r="O17" i="8" s="1"/>
  <c r="P17" i="8" a="1"/>
  <c r="P17" i="8" s="1"/>
  <c r="Q17" i="8" a="1"/>
  <c r="Q17" i="8" s="1"/>
  <c r="M16" i="8"/>
  <c r="N16" i="8" s="1"/>
  <c r="O16" i="8" s="1"/>
  <c r="P16" i="8" a="1"/>
  <c r="P16" i="8" s="1"/>
  <c r="Q16" i="8" a="1"/>
  <c r="Q16" i="8" s="1"/>
  <c r="M15" i="8"/>
  <c r="N15" i="8" s="1"/>
  <c r="O15" i="8" s="1"/>
  <c r="P15" i="8" a="1"/>
  <c r="P15" i="8" s="1"/>
  <c r="Q15" i="8" a="1"/>
  <c r="Q15" i="8" s="1"/>
  <c r="M14" i="8"/>
  <c r="N14" i="8" s="1"/>
  <c r="O14" i="8" s="1"/>
  <c r="P14" i="8" a="1"/>
  <c r="P14" i="8" s="1"/>
  <c r="Q14" i="8" a="1"/>
  <c r="Q14" i="8" s="1"/>
  <c r="P13" i="8" a="1"/>
  <c r="P13" i="8" s="1"/>
  <c r="Q13" i="8" a="1"/>
  <c r="Q13" i="8" s="1"/>
  <c r="M12" i="8"/>
  <c r="N12" i="8" s="1"/>
  <c r="O12" i="8" s="1"/>
  <c r="P12" i="8" a="1"/>
  <c r="P12" i="8" s="1"/>
  <c r="Q12" i="8" a="1"/>
  <c r="Q12" i="8" s="1"/>
  <c r="M11" i="8"/>
  <c r="N11" i="8" s="1"/>
  <c r="O11" i="8" s="1"/>
  <c r="P11" i="8" a="1"/>
  <c r="P11" i="8" s="1"/>
  <c r="Q11" i="8" a="1"/>
  <c r="Q11" i="8" s="1"/>
  <c r="M10" i="8"/>
  <c r="N10" i="8" s="1"/>
  <c r="O10" i="8" s="1"/>
  <c r="P10" i="8" a="1"/>
  <c r="P10" i="8" s="1"/>
  <c r="Q10" i="8" a="1"/>
  <c r="Q10" i="8" s="1"/>
  <c r="M9" i="8"/>
  <c r="N9" i="8" s="1"/>
  <c r="O9" i="8" s="1"/>
  <c r="P9" i="8" a="1"/>
  <c r="P9" i="8" s="1"/>
  <c r="Q9" i="8" a="1"/>
  <c r="Q9" i="8" s="1"/>
  <c r="P8" i="8" a="1"/>
  <c r="P8" i="8" s="1"/>
  <c r="Q8" i="8" a="1"/>
  <c r="Q8" i="8" s="1"/>
  <c r="M7" i="8"/>
  <c r="N7" i="8" s="1"/>
  <c r="O7" i="8" s="1"/>
  <c r="P7" i="8" a="1"/>
  <c r="P7" i="8" s="1"/>
  <c r="Q7" i="8" a="1"/>
  <c r="Q7" i="8" s="1"/>
  <c r="C57" i="8"/>
  <c r="Q6" i="8" a="1"/>
  <c r="Q6" i="8" s="1"/>
  <c r="P6" i="8" a="1"/>
  <c r="P6" i="8" s="1"/>
  <c r="M6" i="8"/>
  <c r="N6" i="8" s="1"/>
  <c r="O6" i="8" s="1"/>
  <c r="O57" i="10" l="1"/>
  <c r="O57" i="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<sst xmlns="http://schemas.openxmlformats.org/spreadsheetml/2006/main" count="56" uniqueCount="31">
  <si>
    <t>NOMBRE 1</t>
  </si>
  <si>
    <t>APELLIDO 2</t>
  </si>
  <si>
    <t>TIPO DE DOCUMENTO</t>
  </si>
  <si>
    <t>NUMERO DE DOCUMENTO</t>
  </si>
  <si>
    <t>DIA DE NACIMIENTO</t>
  </si>
  <si>
    <t>MES DE NACIMIENTO</t>
  </si>
  <si>
    <t>AÑO DE NACIMIENTO</t>
  </si>
  <si>
    <t>CLUB/ESCUELA</t>
  </si>
  <si>
    <t>NOMBRE 2</t>
  </si>
  <si>
    <t>APELLLIDO 1</t>
  </si>
  <si>
    <t>DEPORTISTA</t>
  </si>
  <si>
    <t>ENTRENADOR</t>
  </si>
  <si>
    <t>DELEGADO</t>
  </si>
  <si>
    <t>CEDULA</t>
  </si>
  <si>
    <t xml:space="preserve">TARJETA </t>
  </si>
  <si>
    <t>RECREATIVO</t>
  </si>
  <si>
    <t>NOVATO</t>
  </si>
  <si>
    <t>N/A</t>
  </si>
  <si>
    <t>NACIMIENTO</t>
  </si>
  <si>
    <t>EDAD</t>
  </si>
  <si>
    <t>CATGORIA</t>
  </si>
  <si>
    <t>RAMA</t>
  </si>
  <si>
    <t>FEMENINO</t>
  </si>
  <si>
    <t>MASCULINO</t>
  </si>
  <si>
    <t>MUNICIPIO</t>
  </si>
  <si>
    <t>DELEGADO 1</t>
  </si>
  <si>
    <t>DELEGADO 2</t>
  </si>
  <si>
    <t>TECNICO 1</t>
  </si>
  <si>
    <t>TECNICO 2</t>
  </si>
  <si>
    <t>TÉCNICO 3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</si>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</sst>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8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F013254-64EC-465B-BBDA-36695C2E345A}" name="Tabla3812" displayName="Tabla3812" ref="B5:Q57" totalsRowCount="1" headerRowDxfId="43" dataDxfId="42" totalsRowDxfId="41">
  <autoFilter ref="B5:Q56" xr:uid="{F0E35266-1046-4515-89A3-3A2DDDE76DF5}"/>
  <tableColumns count="16">
    <tableColumn id="19" xr3:uid="{5EB17C97-7215-4A60-BE11-0B28785B3F05}" name="REGISTRO" dataDxfId="39" totalsRowDxfId="40"/>
    <tableColumn id="2" xr3:uid="{FCB80B67-2A72-425A-AE19-57D297A24B94}" name="NOMBRE 1" totalsRowFunction="count" dataDxfId="37" totalsRowDxfId="38"/>
    <tableColumn id="3" xr3:uid="{CD6F1AA4-C5B7-4B2F-9374-17F17446C393}" name="NOMBRE 2" dataDxfId="35" totalsRowDxfId="36"/>
    <tableColumn id="4" xr3:uid="{8F75EE53-A5F4-46A1-BE8D-75B9F6A7714B}" name="APELLLIDO 1" dataDxfId="33" totalsRowDxfId="34"/>
    <tableColumn id="5" xr3:uid="{BFCB6C67-314E-43BA-AB49-7664B3F15A8E}" name="APELLIDO 2" dataDxfId="31" totalsRowDxfId="32"/>
    <tableColumn id="6" xr3:uid="{7A0A60AF-1779-4AF1-9268-AD9A311F90F2}" name="TIPO DE DOCUMENTO" dataDxfId="29" totalsRowDxfId="30"/>
    <tableColumn id="7" xr3:uid="{95DE0A84-F6AC-40F1-947B-8171C570B5F1}" name="NUMERO DE DOCUMENTO" dataDxfId="27" totalsRowDxfId="28"/>
    <tableColumn id="8" xr3:uid="{B7401CFF-E6A8-4575-9080-492DE402F1E2}" name="DIA DE NACIMIENTO" dataDxfId="25" totalsRowDxfId="26"/>
    <tableColumn id="9" xr3:uid="{28703076-AC0E-48DB-8D5E-2E05713D5301}" name="MES DE NACIMIENTO" dataDxfId="23" totalsRowDxfId="24"/>
    <tableColumn id="10" xr3:uid="{7C0AB735-05F3-4E0B-9558-2CF7EB9BB097}" name="AÑO DE NACIMIENTO" dataDxfId="21" totalsRowDxfId="22"/>
    <tableColumn id="16" xr3:uid="{312AC5A1-21F3-40DE-98BD-08392CCE3FF3}" name="RAMA" dataDxfId="19" totalsRowDxfId="20"/>
    <tableColumn id="13" xr3:uid="{DB06A36C-675E-48EE-B845-005054033A77}" name="NACIMIENTO" dataDxfId="17" totalsRowDxfId="18">
      <calculatedColumnFormula>CONCATENATE(Tabla3812[[#This Row],[DIA DE NACIMIENTO]],"/",Tabla3812[[#This Row],[MES DE NACIMIENTO]],"/",Tabla3812[[#This Row],[AÑO DE NACIMIENTO]])</calculatedColumnFormula>
    </tableColumn>
    <tableColumn id="14" xr3:uid="{F03B6C96-215D-4FC1-AF45-8D9B5AE7D219}" name="EDAD" dataDxfId="15" totalsRowDxfId="16">
      <calculatedColumnFormula>DATEDIF(Tabla3812[[#This Row],[NACIMIENTO]],"01/07/2024","Y")</calculatedColumnFormula>
    </tableColumn>
    <tableColumn id="15" xr3:uid="{B5825C5A-6FBA-4F23-B8AB-A41C7949F8F8}" name="CATGORIA" totalsRowFunction="count" dataDxfId="13" totalsRowDxfId="14">
      <calculatedColumnFormula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calculatedColumnFormula>
    </tableColumn>
    <tableColumn id="17" xr3:uid="{0B16A436-8789-4432-B032-B9C71472F8AE}" name="CLUB/ESCUELA" dataDxfId="11" totalsRowDxfId="12">
      <calculatedColumnFormula array="1">Tabla6913[CLUB/ESCUELA]</calculatedColumnFormula>
    </tableColumn>
    <tableColumn id="18" xr3:uid="{D029FCD9-E81E-4310-BCB6-81316BFC11C6}" name="MUNICIPIO" dataDxfId="9" totalsRowDxfId="10">
      <calculatedColumnFormula array="1">Tabla6913[MUNICIPIO]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9E0B86-0FB0-4B39-A499-1A65D30908A2}" name="Tabla6913" displayName="Tabla6913" ref="B2:H3" totalsRowShown="0" headerRowDxfId="8" dataDxfId="7">
  <autoFilter ref="B2:H3" xr:uid="{5E616E4F-E5D1-4A61-AB0E-4C894FCD756A}"/>
  <tableColumns count="7">
    <tableColumn id="1" xr3:uid="{250258C0-ACF0-448F-A4F2-BBE99D5BBB48}" name="CLUB/ESCUELA" dataDxfId="6"/>
    <tableColumn id="2" xr3:uid="{FD351B28-F467-4D55-88EE-337925CEE592}" name="MUNICIPIO" dataDxfId="5"/>
    <tableColumn id="3" xr3:uid="{BACF34BF-EF6F-4DAB-9E9C-4A597C5E8FD4}" name="DELEGADO 1" dataDxfId="4"/>
    <tableColumn id="4" xr3:uid="{BD30EDBD-AFD4-4D80-A9D9-16B451AB82AF}" name="DELEGADO 2" dataDxfId="3"/>
    <tableColumn id="5" xr3:uid="{FB35675F-AA40-4AC8-AD84-EE00522B6899}" name="TECNICO 1" dataDxfId="2"/>
    <tableColumn id="6" xr3:uid="{25C22CA0-6774-420E-8767-E2593724528F}" name="TECNICO 2" dataDxfId="1"/>
    <tableColumn id="7" xr3:uid="{0EC5E7FC-1F84-4D18-B4B8-BDD11DC8E9A1}" name="TÉCNICO 3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E02ABE-9D04-4B09-AC39-92AB6177A764}" name="Tabla38" displayName="Tabla38" ref="B5:Q57" totalsRowCount="1" headerRowDxfId="87" dataDxfId="85" totalsRowDxfId="86">
  <autoFilter ref="B5:Q56" xr:uid="{F0E35266-1046-4515-89A3-3A2DDDE76DF5}"/>
  <tableColumns count="16">
    <tableColumn id="19" xr3:uid="{D943AE55-3900-4721-9CB7-71369CB95249}" name="REGISTRO" dataDxfId="75" totalsRowDxfId="59"/>
    <tableColumn id="2" xr3:uid="{82A88FFB-B9CD-42C3-BE76-CFF1CC6273E1}" name="NOMBRE 1" totalsRowFunction="count" dataDxfId="74" totalsRowDxfId="58"/>
    <tableColumn id="3" xr3:uid="{42937461-334D-46D8-BB79-EE877922E947}" name="NOMBRE 2" dataDxfId="73" totalsRowDxfId="57"/>
    <tableColumn id="4" xr3:uid="{0C881DF4-2352-43D1-869E-39B1A42775B6}" name="APELLLIDO 1" dataDxfId="72" totalsRowDxfId="56"/>
    <tableColumn id="5" xr3:uid="{D3D23CF7-2E2A-4A0A-B712-969740552CC6}" name="APELLIDO 2" dataDxfId="71" totalsRowDxfId="55"/>
    <tableColumn id="6" xr3:uid="{5904D4DF-39BD-44AD-BB65-54701D9461B8}" name="TIPO DE DOCUMENTO" dataDxfId="70" totalsRowDxfId="54"/>
    <tableColumn id="7" xr3:uid="{2A02F8CC-E221-4AF4-AD52-38DFDC884948}" name="NUMERO DE DOCUMENTO" dataDxfId="69" totalsRowDxfId="53"/>
    <tableColumn id="8" xr3:uid="{4F20AF47-7DDB-4B42-A5AE-AB6F77DF9B9E}" name="DIA DE NACIMIENTO" dataDxfId="68" totalsRowDxfId="52"/>
    <tableColumn id="9" xr3:uid="{DBB6B28B-6FAD-4F24-87B0-08B1E445C57A}" name="MES DE NACIMIENTO" dataDxfId="67" totalsRowDxfId="51"/>
    <tableColumn id="10" xr3:uid="{969AEA54-D474-4076-B856-98452B1647DE}" name="AÑO DE NACIMIENTO" dataDxfId="66" totalsRowDxfId="50"/>
    <tableColumn id="16" xr3:uid="{E8B46670-FB17-4A5F-B7FD-BF28A00A3F0A}" name="RAMA" dataDxfId="65" totalsRowDxfId="49"/>
    <tableColumn id="13" xr3:uid="{EFA9CA8C-E3AD-44DA-8C1E-600389DF2BE4}" name="NACIMIENTO" dataDxfId="64" totalsRowDxfId="48">
      <calculatedColumnFormula>CONCATENATE(Tabla38[[#This Row],[DIA DE NACIMIENTO]],"/",Tabla38[[#This Row],[MES DE NACIMIENTO]],"/",Tabla38[[#This Row],[AÑO DE NACIMIENTO]])</calculatedColumnFormula>
    </tableColumn>
    <tableColumn id="14" xr3:uid="{34311524-8D28-460A-9B9A-090A44081934}" name="EDAD" dataDxfId="63" totalsRowDxfId="47">
      <calculatedColumnFormula>DATEDIF(Tabla38[[#This Row],[NACIMIENTO]],"01/07/2024","Y")</calculatedColumnFormula>
    </tableColumn>
    <tableColumn id="15" xr3:uid="{0463A1A9-1A70-45C0-9CC4-ED4B735928BC}" name="CATGORIA" totalsRowFunction="count" dataDxfId="62" totalsRowDxfId="46">
      <calculatedColumnFormula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calculatedColumnFormula>
    </tableColumn>
    <tableColumn id="17" xr3:uid="{A529601A-E67A-430B-A5DC-B447EF7EF1D8}" name="CLUB/ESCUELA" dataDxfId="61" totalsRowDxfId="45">
      <calculatedColumnFormula array="1">Tabla69[CLUB/ESCUELA]</calculatedColumnFormula>
    </tableColumn>
    <tableColumn id="18" xr3:uid="{02684DEE-D149-4683-94DE-BCF3DCD976C7}" name="MUNICIPIO" dataDxfId="60" totalsRowDxfId="44">
      <calculatedColumnFormula array="1">Tabla69[MUNICIPIO]</calculatedColumn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3B960E3-CD1D-4895-B477-628437943387}" name="Tabla69" displayName="Tabla69" ref="B2:H3" totalsRowShown="0" headerRowDxfId="77" dataDxfId="76">
  <autoFilter ref="B2:H3" xr:uid="{5E616E4F-E5D1-4A61-AB0E-4C894FCD756A}"/>
  <tableColumns count="7">
    <tableColumn id="1" xr3:uid="{B9D4568E-06D6-490A-AD81-E26CF42B4454}" name="CLUB/ESCUELA" dataDxfId="84"/>
    <tableColumn id="2" xr3:uid="{EACBDDBB-89B9-4ACF-80F6-2DFC807243A8}" name="MUNICIPIO" dataDxfId="83"/>
    <tableColumn id="3" xr3:uid="{85795880-EA3B-4A9F-B093-2FFCF2F97DFF}" name="DELEGADO 1" dataDxfId="82"/>
    <tableColumn id="4" xr3:uid="{0B98B5B5-A579-404D-99E3-771C61367F6D}" name="DELEGADO 2" dataDxfId="81"/>
    <tableColumn id="5" xr3:uid="{160D4723-5C76-4002-A8DA-2DD9B97549FA}" name="TECNICO 1" dataDxfId="80"/>
    <tableColumn id="6" xr3:uid="{2BC84DC8-4327-420E-9048-EB5354C6BDDB}" name="TECNICO 2" dataDxfId="79"/>
    <tableColumn id="7" xr3:uid="{3DB0F3CA-32B2-4B55-9F7B-62D6C83942BD}" name="TÉCNICO 3" dataDxfId="7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7825-3A52-42C4-A948-D7FF964F3F9B}">
  <sheetPr codeName="Hoja5"/>
  <dimension ref="B2:Q57"/>
  <sheetViews>
    <sheetView workbookViewId="0">
      <selection activeCell="G6" sqref="G6"/>
    </sheetView>
  </sheetViews>
  <sheetFormatPr baseColWidth="10" defaultRowHeight="14.4" x14ac:dyDescent="0.3"/>
  <cols>
    <col min="1" max="1" width="11.5546875" style="1"/>
    <col min="2" max="2" width="17.33203125" style="5" customWidth="1"/>
    <col min="3" max="6" width="27.21875" style="1" customWidth="1"/>
    <col min="7" max="7" width="25.33203125" style="1" customWidth="1"/>
    <col min="8" max="10" width="13.109375" style="1" customWidth="1"/>
    <col min="11" max="11" width="13.44140625" style="1" customWidth="1"/>
    <col min="12" max="12" width="11.5546875" style="1"/>
    <col min="13" max="13" width="13.44140625" style="1" customWidth="1"/>
    <col min="14" max="14" width="29" style="1" customWidth="1"/>
    <col min="15" max="16384" width="11.5546875" style="1"/>
  </cols>
  <sheetData>
    <row r="2" spans="2:17" x14ac:dyDescent="0.3">
      <c r="B2" s="5" t="s">
        <v>7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</row>
    <row r="5" spans="2:17" s="2" customFormat="1" ht="43.2" x14ac:dyDescent="0.3">
      <c r="B5" s="2" t="s">
        <v>30</v>
      </c>
      <c r="C5" s="2" t="s">
        <v>0</v>
      </c>
      <c r="D5" s="2" t="s">
        <v>8</v>
      </c>
      <c r="E5" s="2" t="s">
        <v>9</v>
      </c>
      <c r="F5" s="2" t="s">
        <v>1</v>
      </c>
      <c r="G5" s="2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2" t="s">
        <v>21</v>
      </c>
      <c r="M5" s="2" t="s">
        <v>18</v>
      </c>
      <c r="N5" s="2" t="s">
        <v>19</v>
      </c>
      <c r="O5" s="2" t="s">
        <v>20</v>
      </c>
      <c r="P5" s="2" t="s">
        <v>7</v>
      </c>
      <c r="Q5" s="2" t="s">
        <v>24</v>
      </c>
    </row>
    <row r="6" spans="2:17" s="2" customFormat="1" x14ac:dyDescent="0.3">
      <c r="B6" s="6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7" t="str">
        <f>CONCATENATE(Tabla3812[[#This Row],[DIA DE NACIMIENTO]],"/",Tabla3812[[#This Row],[MES DE NACIMIENTO]],"/",Tabla3812[[#This Row],[AÑO DE NACIMIENTO]])</f>
        <v>//</v>
      </c>
      <c r="N6" s="7" t="e">
        <f>DATEDIF(Tabla3812[[#This Row],[NACIMIENTO]],"01/07/2024","Y")</f>
        <v>#VALUE!</v>
      </c>
      <c r="O6" s="7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6" s="7" cm="1">
        <f t="array" ref="P6">Tabla6913[CLUB/ESCUELA]</f>
        <v>0</v>
      </c>
      <c r="Q6" s="7" cm="1">
        <f t="array" ref="Q6">Tabla6913[MUNICIPIO]</f>
        <v>0</v>
      </c>
    </row>
    <row r="7" spans="2:17" x14ac:dyDescent="0.3">
      <c r="B7" s="6">
        <v>2</v>
      </c>
      <c r="M7" s="8" t="str">
        <f>CONCATENATE(Tabla3812[[#This Row],[DIA DE NACIMIENTO]],"/",Tabla3812[[#This Row],[MES DE NACIMIENTO]],"/",Tabla3812[[#This Row],[AÑO DE NACIMIENTO]])</f>
        <v>//</v>
      </c>
      <c r="N7" s="8" t="e">
        <f>DATEDIF(Tabla3812[[#This Row],[NACIMIENTO]],"01/07/2024","Y")</f>
        <v>#VALUE!</v>
      </c>
      <c r="O7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7" s="9" cm="1">
        <f t="array" ref="P7">Tabla6913[CLUB/ESCUELA]</f>
        <v>0</v>
      </c>
      <c r="Q7" s="9" cm="1">
        <f t="array" ref="Q7">Tabla6913[MUNICIPIO]</f>
        <v>0</v>
      </c>
    </row>
    <row r="8" spans="2:17" x14ac:dyDescent="0.3">
      <c r="B8" s="6">
        <v>3</v>
      </c>
      <c r="M8" s="8" t="str">
        <f>CONCATENATE(Tabla3812[[#This Row],[DIA DE NACIMIENTO]],"/",Tabla3812[[#This Row],[MES DE NACIMIENTO]],"/",Tabla3812[[#This Row],[AÑO DE NACIMIENTO]])</f>
        <v>//</v>
      </c>
      <c r="N8" s="8" t="e">
        <f>DATEDIF(Tabla3812[[#This Row],[NACIMIENTO]],"01/07/2024","Y")</f>
        <v>#VALUE!</v>
      </c>
      <c r="O8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8" s="9" cm="1">
        <f t="array" ref="P8">Tabla6913[CLUB/ESCUELA]</f>
        <v>0</v>
      </c>
      <c r="Q8" s="9" cm="1">
        <f t="array" ref="Q8">Tabla6913[MUNICIPIO]</f>
        <v>0</v>
      </c>
    </row>
    <row r="9" spans="2:17" x14ac:dyDescent="0.3">
      <c r="B9" s="6">
        <v>4</v>
      </c>
      <c r="M9" s="8" t="str">
        <f>CONCATENATE(Tabla3812[[#This Row],[DIA DE NACIMIENTO]],"/",Tabla3812[[#This Row],[MES DE NACIMIENTO]],"/",Tabla3812[[#This Row],[AÑO DE NACIMIENTO]])</f>
        <v>//</v>
      </c>
      <c r="N9" s="8" t="e">
        <f>DATEDIF(Tabla3812[[#This Row],[NACIMIENTO]],"01/07/2024","Y")</f>
        <v>#VALUE!</v>
      </c>
      <c r="O9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9" s="9" cm="1">
        <f t="array" ref="P9">Tabla6913[CLUB/ESCUELA]</f>
        <v>0</v>
      </c>
      <c r="Q9" s="9" cm="1">
        <f t="array" ref="Q9">Tabla6913[MUNICIPIO]</f>
        <v>0</v>
      </c>
    </row>
    <row r="10" spans="2:17" x14ac:dyDescent="0.3">
      <c r="B10" s="6">
        <v>5</v>
      </c>
      <c r="M10" s="8" t="str">
        <f>CONCATENATE(Tabla3812[[#This Row],[DIA DE NACIMIENTO]],"/",Tabla3812[[#This Row],[MES DE NACIMIENTO]],"/",Tabla3812[[#This Row],[AÑO DE NACIMIENTO]])</f>
        <v>//</v>
      </c>
      <c r="N10" s="8" t="e">
        <f>DATEDIF(Tabla3812[[#This Row],[NACIMIENTO]],"01/07/2024","Y")</f>
        <v>#VALUE!</v>
      </c>
      <c r="O10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0" s="9" cm="1">
        <f t="array" ref="P10">Tabla6913[CLUB/ESCUELA]</f>
        <v>0</v>
      </c>
      <c r="Q10" s="9" cm="1">
        <f t="array" ref="Q10">Tabla6913[MUNICIPIO]</f>
        <v>0</v>
      </c>
    </row>
    <row r="11" spans="2:17" x14ac:dyDescent="0.3">
      <c r="B11" s="6">
        <v>6</v>
      </c>
      <c r="M11" s="8" t="str">
        <f>CONCATENATE(Tabla3812[[#This Row],[DIA DE NACIMIENTO]],"/",Tabla3812[[#This Row],[MES DE NACIMIENTO]],"/",Tabla3812[[#This Row],[AÑO DE NACIMIENTO]])</f>
        <v>//</v>
      </c>
      <c r="N11" s="8" t="e">
        <f>DATEDIF(Tabla3812[[#This Row],[NACIMIENTO]],"01/07/2024","Y")</f>
        <v>#VALUE!</v>
      </c>
      <c r="O11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1" s="9" cm="1">
        <f t="array" ref="P11">Tabla6913[CLUB/ESCUELA]</f>
        <v>0</v>
      </c>
      <c r="Q11" s="9" cm="1">
        <f t="array" ref="Q11">Tabla6913[MUNICIPIO]</f>
        <v>0</v>
      </c>
    </row>
    <row r="12" spans="2:17" x14ac:dyDescent="0.3">
      <c r="B12" s="6">
        <v>7</v>
      </c>
      <c r="M12" s="8" t="str">
        <f>CONCATENATE(Tabla3812[[#This Row],[DIA DE NACIMIENTO]],"/",Tabla3812[[#This Row],[MES DE NACIMIENTO]],"/",Tabla3812[[#This Row],[AÑO DE NACIMIENTO]])</f>
        <v>//</v>
      </c>
      <c r="N12" s="8" t="e">
        <f>DATEDIF(Tabla3812[[#This Row],[NACIMIENTO]],"01/07/2024","Y")</f>
        <v>#VALUE!</v>
      </c>
      <c r="O12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2" s="9" cm="1">
        <f t="array" ref="P12">Tabla6913[CLUB/ESCUELA]</f>
        <v>0</v>
      </c>
      <c r="Q12" s="9" cm="1">
        <f t="array" ref="Q12">Tabla6913[MUNICIPIO]</f>
        <v>0</v>
      </c>
    </row>
    <row r="13" spans="2:17" x14ac:dyDescent="0.3">
      <c r="B13" s="6">
        <v>8</v>
      </c>
      <c r="M13" s="8" t="str">
        <f>CONCATENATE(Tabla3812[[#This Row],[DIA DE NACIMIENTO]],"/",Tabla3812[[#This Row],[MES DE NACIMIENTO]],"/",Tabla3812[[#This Row],[AÑO DE NACIMIENTO]])</f>
        <v>//</v>
      </c>
      <c r="N13" s="8" t="e">
        <f>DATEDIF(Tabla3812[[#This Row],[NACIMIENTO]],"01/07/2024","Y")</f>
        <v>#VALUE!</v>
      </c>
      <c r="O13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3" s="9" cm="1">
        <f t="array" ref="P13">Tabla6913[CLUB/ESCUELA]</f>
        <v>0</v>
      </c>
      <c r="Q13" s="9" cm="1">
        <f t="array" ref="Q13">Tabla6913[MUNICIPIO]</f>
        <v>0</v>
      </c>
    </row>
    <row r="14" spans="2:17" x14ac:dyDescent="0.3">
      <c r="B14" s="6">
        <v>9</v>
      </c>
      <c r="M14" s="8" t="str">
        <f>CONCATENATE(Tabla3812[[#This Row],[DIA DE NACIMIENTO]],"/",Tabla3812[[#This Row],[MES DE NACIMIENTO]],"/",Tabla3812[[#This Row],[AÑO DE NACIMIENTO]])</f>
        <v>//</v>
      </c>
      <c r="N14" s="8" t="e">
        <f>DATEDIF(Tabla3812[[#This Row],[NACIMIENTO]],"01/07/2024","Y")</f>
        <v>#VALUE!</v>
      </c>
      <c r="O14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4" s="9" cm="1">
        <f t="array" ref="P14">Tabla6913[CLUB/ESCUELA]</f>
        <v>0</v>
      </c>
      <c r="Q14" s="9" cm="1">
        <f t="array" ref="Q14">Tabla6913[MUNICIPIO]</f>
        <v>0</v>
      </c>
    </row>
    <row r="15" spans="2:17" x14ac:dyDescent="0.3">
      <c r="B15" s="6">
        <v>10</v>
      </c>
      <c r="M15" s="8" t="str">
        <f>CONCATENATE(Tabla3812[[#This Row],[DIA DE NACIMIENTO]],"/",Tabla3812[[#This Row],[MES DE NACIMIENTO]],"/",Tabla3812[[#This Row],[AÑO DE NACIMIENTO]])</f>
        <v>//</v>
      </c>
      <c r="N15" s="8" t="e">
        <f>DATEDIF(Tabla3812[[#This Row],[NACIMIENTO]],"01/07/2024","Y")</f>
        <v>#VALUE!</v>
      </c>
      <c r="O15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5" s="9" cm="1">
        <f t="array" ref="P15">Tabla6913[CLUB/ESCUELA]</f>
        <v>0</v>
      </c>
      <c r="Q15" s="9" cm="1">
        <f t="array" ref="Q15">Tabla6913[MUNICIPIO]</f>
        <v>0</v>
      </c>
    </row>
    <row r="16" spans="2:17" x14ac:dyDescent="0.3">
      <c r="B16" s="6">
        <v>11</v>
      </c>
      <c r="M16" s="8" t="str">
        <f>CONCATENATE(Tabla3812[[#This Row],[DIA DE NACIMIENTO]],"/",Tabla3812[[#This Row],[MES DE NACIMIENTO]],"/",Tabla3812[[#This Row],[AÑO DE NACIMIENTO]])</f>
        <v>//</v>
      </c>
      <c r="N16" s="8" t="e">
        <f>DATEDIF(Tabla3812[[#This Row],[NACIMIENTO]],"01/07/2024","Y")</f>
        <v>#VALUE!</v>
      </c>
      <c r="O16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6" s="9" cm="1">
        <f t="array" ref="P16">Tabla6913[CLUB/ESCUELA]</f>
        <v>0</v>
      </c>
      <c r="Q16" s="9" cm="1">
        <f t="array" ref="Q16">Tabla6913[MUNICIPIO]</f>
        <v>0</v>
      </c>
    </row>
    <row r="17" spans="2:17" x14ac:dyDescent="0.3">
      <c r="B17" s="6">
        <v>12</v>
      </c>
      <c r="M17" s="8" t="str">
        <f>CONCATENATE(Tabla3812[[#This Row],[DIA DE NACIMIENTO]],"/",Tabla3812[[#This Row],[MES DE NACIMIENTO]],"/",Tabla3812[[#This Row],[AÑO DE NACIMIENTO]])</f>
        <v>//</v>
      </c>
      <c r="N17" s="8" t="e">
        <f>DATEDIF(Tabla3812[[#This Row],[NACIMIENTO]],"01/07/2024","Y")</f>
        <v>#VALUE!</v>
      </c>
      <c r="O17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7" s="9" cm="1">
        <f t="array" ref="P17">Tabla6913[CLUB/ESCUELA]</f>
        <v>0</v>
      </c>
      <c r="Q17" s="9" cm="1">
        <f t="array" ref="Q17">Tabla6913[MUNICIPIO]</f>
        <v>0</v>
      </c>
    </row>
    <row r="18" spans="2:17" x14ac:dyDescent="0.3">
      <c r="B18" s="6">
        <v>13</v>
      </c>
      <c r="M18" s="8" t="str">
        <f>CONCATENATE(Tabla3812[[#This Row],[DIA DE NACIMIENTO]],"/",Tabla3812[[#This Row],[MES DE NACIMIENTO]],"/",Tabla3812[[#This Row],[AÑO DE NACIMIENTO]])</f>
        <v>//</v>
      </c>
      <c r="N18" s="8" t="e">
        <f>DATEDIF(Tabla3812[[#This Row],[NACIMIENTO]],"01/07/2024","Y")</f>
        <v>#VALUE!</v>
      </c>
      <c r="O18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8" s="9" cm="1">
        <f t="array" ref="P18">Tabla6913[CLUB/ESCUELA]</f>
        <v>0</v>
      </c>
      <c r="Q18" s="9" cm="1">
        <f t="array" ref="Q18">Tabla6913[MUNICIPIO]</f>
        <v>0</v>
      </c>
    </row>
    <row r="19" spans="2:17" x14ac:dyDescent="0.3">
      <c r="B19" s="6">
        <v>14</v>
      </c>
      <c r="M19" s="8" t="str">
        <f>CONCATENATE(Tabla3812[[#This Row],[DIA DE NACIMIENTO]],"/",Tabla3812[[#This Row],[MES DE NACIMIENTO]],"/",Tabla3812[[#This Row],[AÑO DE NACIMIENTO]])</f>
        <v>//</v>
      </c>
      <c r="N19" s="8" t="e">
        <f>DATEDIF(Tabla3812[[#This Row],[NACIMIENTO]],"01/07/2024","Y")</f>
        <v>#VALUE!</v>
      </c>
      <c r="O19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9" s="9" cm="1">
        <f t="array" ref="P19">Tabla6913[CLUB/ESCUELA]</f>
        <v>0</v>
      </c>
      <c r="Q19" s="9" cm="1">
        <f t="array" ref="Q19">Tabla6913[MUNICIPIO]</f>
        <v>0</v>
      </c>
    </row>
    <row r="20" spans="2:17" x14ac:dyDescent="0.3">
      <c r="B20" s="6">
        <v>15</v>
      </c>
      <c r="M20" s="8" t="str">
        <f>CONCATENATE(Tabla3812[[#This Row],[DIA DE NACIMIENTO]],"/",Tabla3812[[#This Row],[MES DE NACIMIENTO]],"/",Tabla3812[[#This Row],[AÑO DE NACIMIENTO]])</f>
        <v>//</v>
      </c>
      <c r="N20" s="8" t="e">
        <f>DATEDIF(Tabla3812[[#This Row],[NACIMIENTO]],"01/07/2024","Y")</f>
        <v>#VALUE!</v>
      </c>
      <c r="O20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0" s="9" cm="1">
        <f t="array" ref="P20">Tabla6913[CLUB/ESCUELA]</f>
        <v>0</v>
      </c>
      <c r="Q20" s="9" cm="1">
        <f t="array" ref="Q20">Tabla6913[MUNICIPIO]</f>
        <v>0</v>
      </c>
    </row>
    <row r="21" spans="2:17" x14ac:dyDescent="0.3">
      <c r="B21" s="6">
        <v>16</v>
      </c>
      <c r="M21" s="8" t="str">
        <f>CONCATENATE(Tabla3812[[#This Row],[DIA DE NACIMIENTO]],"/",Tabla3812[[#This Row],[MES DE NACIMIENTO]],"/",Tabla3812[[#This Row],[AÑO DE NACIMIENTO]])</f>
        <v>//</v>
      </c>
      <c r="N21" s="8" t="e">
        <f>DATEDIF(Tabla3812[[#This Row],[NACIMIENTO]],"01/07/2024","Y")</f>
        <v>#VALUE!</v>
      </c>
      <c r="O21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1" s="9" cm="1">
        <f t="array" ref="P21">Tabla6913[CLUB/ESCUELA]</f>
        <v>0</v>
      </c>
      <c r="Q21" s="9" cm="1">
        <f t="array" ref="Q21">Tabla6913[MUNICIPIO]</f>
        <v>0</v>
      </c>
    </row>
    <row r="22" spans="2:17" x14ac:dyDescent="0.3">
      <c r="B22" s="6">
        <v>17</v>
      </c>
      <c r="M22" s="8" t="str">
        <f>CONCATENATE(Tabla3812[[#This Row],[DIA DE NACIMIENTO]],"/",Tabla3812[[#This Row],[MES DE NACIMIENTO]],"/",Tabla3812[[#This Row],[AÑO DE NACIMIENTO]])</f>
        <v>//</v>
      </c>
      <c r="N22" s="8" t="e">
        <f>DATEDIF(Tabla3812[[#This Row],[NACIMIENTO]],"01/07/2024","Y")</f>
        <v>#VALUE!</v>
      </c>
      <c r="O22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2" s="9" cm="1">
        <f t="array" ref="P22">Tabla6913[CLUB/ESCUELA]</f>
        <v>0</v>
      </c>
      <c r="Q22" s="9" cm="1">
        <f t="array" ref="Q22">Tabla6913[MUNICIPIO]</f>
        <v>0</v>
      </c>
    </row>
    <row r="23" spans="2:17" x14ac:dyDescent="0.3">
      <c r="B23" s="6">
        <v>18</v>
      </c>
      <c r="M23" s="8" t="str">
        <f>CONCATENATE(Tabla3812[[#This Row],[DIA DE NACIMIENTO]],"/",Tabla3812[[#This Row],[MES DE NACIMIENTO]],"/",Tabla3812[[#This Row],[AÑO DE NACIMIENTO]])</f>
        <v>//</v>
      </c>
      <c r="N23" s="8" t="e">
        <f>DATEDIF(Tabla3812[[#This Row],[NACIMIENTO]],"01/07/2024","Y")</f>
        <v>#VALUE!</v>
      </c>
      <c r="O23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3" s="9" cm="1">
        <f t="array" ref="P23">Tabla6913[CLUB/ESCUELA]</f>
        <v>0</v>
      </c>
      <c r="Q23" s="9" cm="1">
        <f t="array" ref="Q23">Tabla6913[MUNICIPIO]</f>
        <v>0</v>
      </c>
    </row>
    <row r="24" spans="2:17" x14ac:dyDescent="0.3">
      <c r="B24" s="6">
        <v>19</v>
      </c>
      <c r="M24" s="8" t="str">
        <f>CONCATENATE(Tabla3812[[#This Row],[DIA DE NACIMIENTO]],"/",Tabla3812[[#This Row],[MES DE NACIMIENTO]],"/",Tabla3812[[#This Row],[AÑO DE NACIMIENTO]])</f>
        <v>//</v>
      </c>
      <c r="N24" s="8" t="e">
        <f>DATEDIF(Tabla3812[[#This Row],[NACIMIENTO]],"01/07/2024","Y")</f>
        <v>#VALUE!</v>
      </c>
      <c r="O24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4" s="9" cm="1">
        <f t="array" ref="P24">Tabla6913[CLUB/ESCUELA]</f>
        <v>0</v>
      </c>
      <c r="Q24" s="9" cm="1">
        <f t="array" ref="Q24">Tabla6913[MUNICIPIO]</f>
        <v>0</v>
      </c>
    </row>
    <row r="25" spans="2:17" x14ac:dyDescent="0.3">
      <c r="B25" s="6">
        <v>20</v>
      </c>
      <c r="M25" s="8" t="str">
        <f>CONCATENATE(Tabla3812[[#This Row],[DIA DE NACIMIENTO]],"/",Tabla3812[[#This Row],[MES DE NACIMIENTO]],"/",Tabla3812[[#This Row],[AÑO DE NACIMIENTO]])</f>
        <v>//</v>
      </c>
      <c r="N25" s="8" t="e">
        <f>DATEDIF(Tabla3812[[#This Row],[NACIMIENTO]],"01/07/2024","Y")</f>
        <v>#VALUE!</v>
      </c>
      <c r="O25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5" s="9" cm="1">
        <f t="array" ref="P25">Tabla6913[CLUB/ESCUELA]</f>
        <v>0</v>
      </c>
      <c r="Q25" s="9" cm="1">
        <f t="array" ref="Q25">Tabla6913[MUNICIPIO]</f>
        <v>0</v>
      </c>
    </row>
    <row r="26" spans="2:17" x14ac:dyDescent="0.3">
      <c r="B26" s="6">
        <v>21</v>
      </c>
      <c r="M26" s="8" t="str">
        <f>CONCATENATE(Tabla3812[[#This Row],[DIA DE NACIMIENTO]],"/",Tabla3812[[#This Row],[MES DE NACIMIENTO]],"/",Tabla3812[[#This Row],[AÑO DE NACIMIENTO]])</f>
        <v>//</v>
      </c>
      <c r="N26" s="8" t="e">
        <f>DATEDIF(Tabla3812[[#This Row],[NACIMIENTO]],"01/07/2024","Y")</f>
        <v>#VALUE!</v>
      </c>
      <c r="O26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6" s="9" cm="1">
        <f t="array" ref="P26">Tabla6913[CLUB/ESCUELA]</f>
        <v>0</v>
      </c>
      <c r="Q26" s="9" cm="1">
        <f t="array" ref="Q26">Tabla6913[MUNICIPIO]</f>
        <v>0</v>
      </c>
    </row>
    <row r="27" spans="2:17" x14ac:dyDescent="0.3">
      <c r="B27" s="6">
        <v>22</v>
      </c>
      <c r="M27" s="8" t="str">
        <f>CONCATENATE(Tabla3812[[#This Row],[DIA DE NACIMIENTO]],"/",Tabla3812[[#This Row],[MES DE NACIMIENTO]],"/",Tabla3812[[#This Row],[AÑO DE NACIMIENTO]])</f>
        <v>//</v>
      </c>
      <c r="N27" s="8" t="e">
        <f>DATEDIF(Tabla3812[[#This Row],[NACIMIENTO]],"01/07/2024","Y")</f>
        <v>#VALUE!</v>
      </c>
      <c r="O27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7" s="9" cm="1">
        <f t="array" ref="P27">Tabla6913[CLUB/ESCUELA]</f>
        <v>0</v>
      </c>
      <c r="Q27" s="9" cm="1">
        <f t="array" ref="Q27">Tabla6913[MUNICIPIO]</f>
        <v>0</v>
      </c>
    </row>
    <row r="28" spans="2:17" x14ac:dyDescent="0.3">
      <c r="B28" s="6">
        <v>23</v>
      </c>
      <c r="M28" s="8" t="str">
        <f>CONCATENATE(Tabla3812[[#This Row],[DIA DE NACIMIENTO]],"/",Tabla3812[[#This Row],[MES DE NACIMIENTO]],"/",Tabla3812[[#This Row],[AÑO DE NACIMIENTO]])</f>
        <v>//</v>
      </c>
      <c r="N28" s="8" t="e">
        <f>DATEDIF(Tabla3812[[#This Row],[NACIMIENTO]],"01/07/2024","Y")</f>
        <v>#VALUE!</v>
      </c>
      <c r="O28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8" s="9" cm="1">
        <f t="array" ref="P28">Tabla6913[CLUB/ESCUELA]</f>
        <v>0</v>
      </c>
      <c r="Q28" s="9" cm="1">
        <f t="array" ref="Q28">Tabla6913[MUNICIPIO]</f>
        <v>0</v>
      </c>
    </row>
    <row r="29" spans="2:17" x14ac:dyDescent="0.3">
      <c r="B29" s="6">
        <v>24</v>
      </c>
      <c r="M29" s="8" t="str">
        <f>CONCATENATE(Tabla3812[[#This Row],[DIA DE NACIMIENTO]],"/",Tabla3812[[#This Row],[MES DE NACIMIENTO]],"/",Tabla3812[[#This Row],[AÑO DE NACIMIENTO]])</f>
        <v>//</v>
      </c>
      <c r="N29" s="8" t="e">
        <f>DATEDIF(Tabla3812[[#This Row],[NACIMIENTO]],"01/07/2024","Y")</f>
        <v>#VALUE!</v>
      </c>
      <c r="O29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9" s="9" cm="1">
        <f t="array" ref="P29">Tabla6913[CLUB/ESCUELA]</f>
        <v>0</v>
      </c>
      <c r="Q29" s="9" cm="1">
        <f t="array" ref="Q29">Tabla6913[MUNICIPIO]</f>
        <v>0</v>
      </c>
    </row>
    <row r="30" spans="2:17" x14ac:dyDescent="0.3">
      <c r="B30" s="6">
        <v>25</v>
      </c>
      <c r="M30" s="8" t="str">
        <f>CONCATENATE(Tabla3812[[#This Row],[DIA DE NACIMIENTO]],"/",Tabla3812[[#This Row],[MES DE NACIMIENTO]],"/",Tabla3812[[#This Row],[AÑO DE NACIMIENTO]])</f>
        <v>//</v>
      </c>
      <c r="N30" s="8" t="e">
        <f>DATEDIF(Tabla3812[[#This Row],[NACIMIENTO]],"01/07/2024","Y")</f>
        <v>#VALUE!</v>
      </c>
      <c r="O30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0" s="9" cm="1">
        <f t="array" ref="P30">Tabla6913[CLUB/ESCUELA]</f>
        <v>0</v>
      </c>
      <c r="Q30" s="9" cm="1">
        <f t="array" ref="Q30">Tabla6913[MUNICIPIO]</f>
        <v>0</v>
      </c>
    </row>
    <row r="31" spans="2:17" x14ac:dyDescent="0.3">
      <c r="B31" s="6">
        <v>26</v>
      </c>
      <c r="M31" s="8" t="str">
        <f>CONCATENATE(Tabla3812[[#This Row],[DIA DE NACIMIENTO]],"/",Tabla3812[[#This Row],[MES DE NACIMIENTO]],"/",Tabla3812[[#This Row],[AÑO DE NACIMIENTO]])</f>
        <v>//</v>
      </c>
      <c r="N31" s="8" t="e">
        <f>DATEDIF(Tabla3812[[#This Row],[NACIMIENTO]],"01/07/2024","Y")</f>
        <v>#VALUE!</v>
      </c>
      <c r="O31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1" s="9" cm="1">
        <f t="array" ref="P31">Tabla6913[CLUB/ESCUELA]</f>
        <v>0</v>
      </c>
      <c r="Q31" s="9" cm="1">
        <f t="array" ref="Q31">Tabla6913[MUNICIPIO]</f>
        <v>0</v>
      </c>
    </row>
    <row r="32" spans="2:17" x14ac:dyDescent="0.3">
      <c r="B32" s="6">
        <v>27</v>
      </c>
      <c r="M32" s="8" t="str">
        <f>CONCATENATE(Tabla3812[[#This Row],[DIA DE NACIMIENTO]],"/",Tabla3812[[#This Row],[MES DE NACIMIENTO]],"/",Tabla3812[[#This Row],[AÑO DE NACIMIENTO]])</f>
        <v>//</v>
      </c>
      <c r="N32" s="8" t="e">
        <f>DATEDIF(Tabla3812[[#This Row],[NACIMIENTO]],"01/07/2024","Y")</f>
        <v>#VALUE!</v>
      </c>
      <c r="O32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2" s="9" cm="1">
        <f t="array" ref="P32">Tabla6913[CLUB/ESCUELA]</f>
        <v>0</v>
      </c>
      <c r="Q32" s="9" cm="1">
        <f t="array" ref="Q32">Tabla6913[MUNICIPIO]</f>
        <v>0</v>
      </c>
    </row>
    <row r="33" spans="2:17" x14ac:dyDescent="0.3">
      <c r="B33" s="6">
        <v>28</v>
      </c>
      <c r="M33" s="8" t="str">
        <f>CONCATENATE(Tabla3812[[#This Row],[DIA DE NACIMIENTO]],"/",Tabla3812[[#This Row],[MES DE NACIMIENTO]],"/",Tabla3812[[#This Row],[AÑO DE NACIMIENTO]])</f>
        <v>//</v>
      </c>
      <c r="N33" s="8" t="e">
        <f>DATEDIF(Tabla3812[[#This Row],[NACIMIENTO]],"01/07/2024","Y")</f>
        <v>#VALUE!</v>
      </c>
      <c r="O33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3" s="9" cm="1">
        <f t="array" ref="P33">Tabla6913[CLUB/ESCUELA]</f>
        <v>0</v>
      </c>
      <c r="Q33" s="9" cm="1">
        <f t="array" ref="Q33">Tabla6913[MUNICIPIO]</f>
        <v>0</v>
      </c>
    </row>
    <row r="34" spans="2:17" x14ac:dyDescent="0.3">
      <c r="B34" s="6">
        <v>29</v>
      </c>
      <c r="M34" s="8" t="str">
        <f>CONCATENATE(Tabla3812[[#This Row],[DIA DE NACIMIENTO]],"/",Tabla3812[[#This Row],[MES DE NACIMIENTO]],"/",Tabla3812[[#This Row],[AÑO DE NACIMIENTO]])</f>
        <v>//</v>
      </c>
      <c r="N34" s="8" t="e">
        <f>DATEDIF(Tabla3812[[#This Row],[NACIMIENTO]],"01/07/2024","Y")</f>
        <v>#VALUE!</v>
      </c>
      <c r="O34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4" s="9" cm="1">
        <f t="array" ref="P34">Tabla6913[CLUB/ESCUELA]</f>
        <v>0</v>
      </c>
      <c r="Q34" s="9" cm="1">
        <f t="array" ref="Q34">Tabla6913[MUNICIPIO]</f>
        <v>0</v>
      </c>
    </row>
    <row r="35" spans="2:17" x14ac:dyDescent="0.3">
      <c r="B35" s="6">
        <v>30</v>
      </c>
      <c r="M35" s="8" t="str">
        <f>CONCATENATE(Tabla3812[[#This Row],[DIA DE NACIMIENTO]],"/",Tabla3812[[#This Row],[MES DE NACIMIENTO]],"/",Tabla3812[[#This Row],[AÑO DE NACIMIENTO]])</f>
        <v>//</v>
      </c>
      <c r="N35" s="8" t="e">
        <f>DATEDIF(Tabla3812[[#This Row],[NACIMIENTO]],"01/07/2024","Y")</f>
        <v>#VALUE!</v>
      </c>
      <c r="O35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5" s="9" cm="1">
        <f t="array" ref="P35">Tabla6913[CLUB/ESCUELA]</f>
        <v>0</v>
      </c>
      <c r="Q35" s="9" cm="1">
        <f t="array" ref="Q35">Tabla6913[MUNICIPIO]</f>
        <v>0</v>
      </c>
    </row>
    <row r="36" spans="2:17" x14ac:dyDescent="0.3">
      <c r="B36" s="6">
        <v>31</v>
      </c>
      <c r="M36" s="8" t="str">
        <f>CONCATENATE(Tabla3812[[#This Row],[DIA DE NACIMIENTO]],"/",Tabla3812[[#This Row],[MES DE NACIMIENTO]],"/",Tabla3812[[#This Row],[AÑO DE NACIMIENTO]])</f>
        <v>//</v>
      </c>
      <c r="N36" s="8" t="e">
        <f>DATEDIF(Tabla3812[[#This Row],[NACIMIENTO]],"01/07/2024","Y")</f>
        <v>#VALUE!</v>
      </c>
      <c r="O36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6" s="9" cm="1">
        <f t="array" ref="P36">Tabla6913[CLUB/ESCUELA]</f>
        <v>0</v>
      </c>
      <c r="Q36" s="9" cm="1">
        <f t="array" ref="Q36">Tabla6913[MUNICIPIO]</f>
        <v>0</v>
      </c>
    </row>
    <row r="37" spans="2:17" x14ac:dyDescent="0.3">
      <c r="B37" s="6">
        <v>32</v>
      </c>
      <c r="M37" s="8" t="str">
        <f>CONCATENATE(Tabla3812[[#This Row],[DIA DE NACIMIENTO]],"/",Tabla3812[[#This Row],[MES DE NACIMIENTO]],"/",Tabla3812[[#This Row],[AÑO DE NACIMIENTO]])</f>
        <v>//</v>
      </c>
      <c r="N37" s="8" t="e">
        <f>DATEDIF(Tabla3812[[#This Row],[NACIMIENTO]],"01/07/2024","Y")</f>
        <v>#VALUE!</v>
      </c>
      <c r="O37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7" s="9" cm="1">
        <f t="array" ref="P37">Tabla6913[CLUB/ESCUELA]</f>
        <v>0</v>
      </c>
      <c r="Q37" s="9" cm="1">
        <f t="array" ref="Q37">Tabla6913[MUNICIPIO]</f>
        <v>0</v>
      </c>
    </row>
    <row r="38" spans="2:17" x14ac:dyDescent="0.3">
      <c r="B38" s="6">
        <v>33</v>
      </c>
      <c r="M38" s="8" t="str">
        <f>CONCATENATE(Tabla3812[[#This Row],[DIA DE NACIMIENTO]],"/",Tabla3812[[#This Row],[MES DE NACIMIENTO]],"/",Tabla3812[[#This Row],[AÑO DE NACIMIENTO]])</f>
        <v>//</v>
      </c>
      <c r="N38" s="8" t="e">
        <f>DATEDIF(Tabla3812[[#This Row],[NACIMIENTO]],"01/07/2024","Y")</f>
        <v>#VALUE!</v>
      </c>
      <c r="O38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8" s="9" cm="1">
        <f t="array" ref="P38">Tabla6913[CLUB/ESCUELA]</f>
        <v>0</v>
      </c>
      <c r="Q38" s="9" cm="1">
        <f t="array" ref="Q38">Tabla6913[MUNICIPIO]</f>
        <v>0</v>
      </c>
    </row>
    <row r="39" spans="2:17" x14ac:dyDescent="0.3">
      <c r="B39" s="6">
        <v>34</v>
      </c>
      <c r="M39" s="8" t="str">
        <f>CONCATENATE(Tabla3812[[#This Row],[DIA DE NACIMIENTO]],"/",Tabla3812[[#This Row],[MES DE NACIMIENTO]],"/",Tabla3812[[#This Row],[AÑO DE NACIMIENTO]])</f>
        <v>//</v>
      </c>
      <c r="N39" s="8" t="e">
        <f>DATEDIF(Tabla3812[[#This Row],[NACIMIENTO]],"01/07/2024","Y")</f>
        <v>#VALUE!</v>
      </c>
      <c r="O39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9" s="9" cm="1">
        <f t="array" ref="P39">Tabla6913[CLUB/ESCUELA]</f>
        <v>0</v>
      </c>
      <c r="Q39" s="9" cm="1">
        <f t="array" ref="Q39">Tabla6913[MUNICIPIO]</f>
        <v>0</v>
      </c>
    </row>
    <row r="40" spans="2:17" x14ac:dyDescent="0.3">
      <c r="B40" s="6">
        <v>35</v>
      </c>
      <c r="M40" s="8" t="str">
        <f>CONCATENATE(Tabla3812[[#This Row],[DIA DE NACIMIENTO]],"/",Tabla3812[[#This Row],[MES DE NACIMIENTO]],"/",Tabla3812[[#This Row],[AÑO DE NACIMIENTO]])</f>
        <v>//</v>
      </c>
      <c r="N40" s="8" t="e">
        <f>DATEDIF(Tabla3812[[#This Row],[NACIMIENTO]],"01/07/2024","Y")</f>
        <v>#VALUE!</v>
      </c>
      <c r="O40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0" s="9" cm="1">
        <f t="array" ref="P40">Tabla6913[CLUB/ESCUELA]</f>
        <v>0</v>
      </c>
      <c r="Q40" s="9" cm="1">
        <f t="array" ref="Q40">Tabla6913[MUNICIPIO]</f>
        <v>0</v>
      </c>
    </row>
    <row r="41" spans="2:17" x14ac:dyDescent="0.3">
      <c r="B41" s="6">
        <v>36</v>
      </c>
      <c r="M41" s="8" t="str">
        <f>CONCATENATE(Tabla3812[[#This Row],[DIA DE NACIMIENTO]],"/",Tabla3812[[#This Row],[MES DE NACIMIENTO]],"/",Tabla3812[[#This Row],[AÑO DE NACIMIENTO]])</f>
        <v>//</v>
      </c>
      <c r="N41" s="8" t="e">
        <f>DATEDIF(Tabla3812[[#This Row],[NACIMIENTO]],"01/07/2024","Y")</f>
        <v>#VALUE!</v>
      </c>
      <c r="O41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1" s="9" cm="1">
        <f t="array" ref="P41">Tabla6913[CLUB/ESCUELA]</f>
        <v>0</v>
      </c>
      <c r="Q41" s="9" cm="1">
        <f t="array" ref="Q41">Tabla6913[MUNICIPIO]</f>
        <v>0</v>
      </c>
    </row>
    <row r="42" spans="2:17" x14ac:dyDescent="0.3">
      <c r="B42" s="6">
        <v>37</v>
      </c>
      <c r="M42" s="8" t="str">
        <f>CONCATENATE(Tabla3812[[#This Row],[DIA DE NACIMIENTO]],"/",Tabla3812[[#This Row],[MES DE NACIMIENTO]],"/",Tabla3812[[#This Row],[AÑO DE NACIMIENTO]])</f>
        <v>//</v>
      </c>
      <c r="N42" s="8" t="e">
        <f>DATEDIF(Tabla3812[[#This Row],[NACIMIENTO]],"01/07/2024","Y")</f>
        <v>#VALUE!</v>
      </c>
      <c r="O42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2" s="9" cm="1">
        <f t="array" ref="P42">Tabla6913[CLUB/ESCUELA]</f>
        <v>0</v>
      </c>
      <c r="Q42" s="9" cm="1">
        <f t="array" ref="Q42">Tabla6913[MUNICIPIO]</f>
        <v>0</v>
      </c>
    </row>
    <row r="43" spans="2:17" x14ac:dyDescent="0.3">
      <c r="B43" s="6">
        <v>38</v>
      </c>
      <c r="M43" s="8" t="str">
        <f>CONCATENATE(Tabla3812[[#This Row],[DIA DE NACIMIENTO]],"/",Tabla3812[[#This Row],[MES DE NACIMIENTO]],"/",Tabla3812[[#This Row],[AÑO DE NACIMIENTO]])</f>
        <v>//</v>
      </c>
      <c r="N43" s="8" t="e">
        <f>DATEDIF(Tabla3812[[#This Row],[NACIMIENTO]],"01/07/2024","Y")</f>
        <v>#VALUE!</v>
      </c>
      <c r="O43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3" s="9" cm="1">
        <f t="array" ref="P43">Tabla6913[CLUB/ESCUELA]</f>
        <v>0</v>
      </c>
      <c r="Q43" s="9" cm="1">
        <f t="array" ref="Q43">Tabla6913[MUNICIPIO]</f>
        <v>0</v>
      </c>
    </row>
    <row r="44" spans="2:17" x14ac:dyDescent="0.3">
      <c r="B44" s="6">
        <v>39</v>
      </c>
      <c r="M44" s="8" t="str">
        <f>CONCATENATE(Tabla3812[[#This Row],[DIA DE NACIMIENTO]],"/",Tabla3812[[#This Row],[MES DE NACIMIENTO]],"/",Tabla3812[[#This Row],[AÑO DE NACIMIENTO]])</f>
        <v>//</v>
      </c>
      <c r="N44" s="8" t="e">
        <f>DATEDIF(Tabla3812[[#This Row],[NACIMIENTO]],"01/07/2024","Y")</f>
        <v>#VALUE!</v>
      </c>
      <c r="O44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4" s="9" cm="1">
        <f t="array" ref="P44">Tabla6913[CLUB/ESCUELA]</f>
        <v>0</v>
      </c>
      <c r="Q44" s="9" cm="1">
        <f t="array" ref="Q44">Tabla6913[MUNICIPIO]</f>
        <v>0</v>
      </c>
    </row>
    <row r="45" spans="2:17" x14ac:dyDescent="0.3">
      <c r="B45" s="6">
        <v>40</v>
      </c>
      <c r="M45" s="8" t="str">
        <f>CONCATENATE(Tabla3812[[#This Row],[DIA DE NACIMIENTO]],"/",Tabla3812[[#This Row],[MES DE NACIMIENTO]],"/",Tabla3812[[#This Row],[AÑO DE NACIMIENTO]])</f>
        <v>//</v>
      </c>
      <c r="N45" s="8" t="e">
        <f>DATEDIF(Tabla3812[[#This Row],[NACIMIENTO]],"01/07/2024","Y")</f>
        <v>#VALUE!</v>
      </c>
      <c r="O45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5" s="9" cm="1">
        <f t="array" ref="P45">Tabla6913[CLUB/ESCUELA]</f>
        <v>0</v>
      </c>
      <c r="Q45" s="9" cm="1">
        <f t="array" ref="Q45">Tabla6913[MUNICIPIO]</f>
        <v>0</v>
      </c>
    </row>
    <row r="46" spans="2:17" x14ac:dyDescent="0.3">
      <c r="B46" s="6">
        <v>41</v>
      </c>
      <c r="M46" s="8" t="str">
        <f>CONCATENATE(Tabla3812[[#This Row],[DIA DE NACIMIENTO]],"/",Tabla3812[[#This Row],[MES DE NACIMIENTO]],"/",Tabla3812[[#This Row],[AÑO DE NACIMIENTO]])</f>
        <v>//</v>
      </c>
      <c r="N46" s="8" t="e">
        <f>DATEDIF(Tabla3812[[#This Row],[NACIMIENTO]],"01/07/2024","Y")</f>
        <v>#VALUE!</v>
      </c>
      <c r="O46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6" s="9" cm="1">
        <f t="array" ref="P46">Tabla6913[CLUB/ESCUELA]</f>
        <v>0</v>
      </c>
      <c r="Q46" s="9" cm="1">
        <f t="array" ref="Q46">Tabla6913[MUNICIPIO]</f>
        <v>0</v>
      </c>
    </row>
    <row r="47" spans="2:17" x14ac:dyDescent="0.3">
      <c r="B47" s="6">
        <v>42</v>
      </c>
      <c r="M47" s="8" t="str">
        <f>CONCATENATE(Tabla3812[[#This Row],[DIA DE NACIMIENTO]],"/",Tabla3812[[#This Row],[MES DE NACIMIENTO]],"/",Tabla3812[[#This Row],[AÑO DE NACIMIENTO]])</f>
        <v>//</v>
      </c>
      <c r="N47" s="8" t="e">
        <f>DATEDIF(Tabla3812[[#This Row],[NACIMIENTO]],"01/07/2024","Y")</f>
        <v>#VALUE!</v>
      </c>
      <c r="O47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7" s="9" cm="1">
        <f t="array" ref="P47">Tabla6913[CLUB/ESCUELA]</f>
        <v>0</v>
      </c>
      <c r="Q47" s="9" cm="1">
        <f t="array" ref="Q47">Tabla6913[MUNICIPIO]</f>
        <v>0</v>
      </c>
    </row>
    <row r="48" spans="2:17" x14ac:dyDescent="0.3">
      <c r="B48" s="6">
        <v>43</v>
      </c>
      <c r="M48" s="8" t="str">
        <f>CONCATENATE(Tabla3812[[#This Row],[DIA DE NACIMIENTO]],"/",Tabla3812[[#This Row],[MES DE NACIMIENTO]],"/",Tabla3812[[#This Row],[AÑO DE NACIMIENTO]])</f>
        <v>//</v>
      </c>
      <c r="N48" s="8" t="e">
        <f>DATEDIF(Tabla3812[[#This Row],[NACIMIENTO]],"01/07/2024","Y")</f>
        <v>#VALUE!</v>
      </c>
      <c r="O48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8" s="9" cm="1">
        <f t="array" ref="P48">Tabla6913[CLUB/ESCUELA]</f>
        <v>0</v>
      </c>
      <c r="Q48" s="9" cm="1">
        <f t="array" ref="Q48">Tabla6913[MUNICIPIO]</f>
        <v>0</v>
      </c>
    </row>
    <row r="49" spans="2:17" x14ac:dyDescent="0.3">
      <c r="B49" s="6">
        <v>44</v>
      </c>
      <c r="M49" s="8" t="str">
        <f>CONCATENATE(Tabla3812[[#This Row],[DIA DE NACIMIENTO]],"/",Tabla3812[[#This Row],[MES DE NACIMIENTO]],"/",Tabla3812[[#This Row],[AÑO DE NACIMIENTO]])</f>
        <v>//</v>
      </c>
      <c r="N49" s="8" t="e">
        <f>DATEDIF(Tabla3812[[#This Row],[NACIMIENTO]],"01/07/2024","Y")</f>
        <v>#VALUE!</v>
      </c>
      <c r="O49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9" s="9" cm="1">
        <f t="array" ref="P49">Tabla6913[CLUB/ESCUELA]</f>
        <v>0</v>
      </c>
      <c r="Q49" s="9" cm="1">
        <f t="array" ref="Q49">Tabla6913[MUNICIPIO]</f>
        <v>0</v>
      </c>
    </row>
    <row r="50" spans="2:17" x14ac:dyDescent="0.3">
      <c r="B50" s="6">
        <v>45</v>
      </c>
      <c r="M50" s="8" t="str">
        <f>CONCATENATE(Tabla3812[[#This Row],[DIA DE NACIMIENTO]],"/",Tabla3812[[#This Row],[MES DE NACIMIENTO]],"/",Tabla3812[[#This Row],[AÑO DE NACIMIENTO]])</f>
        <v>//</v>
      </c>
      <c r="N50" s="8" t="e">
        <f>DATEDIF(Tabla3812[[#This Row],[NACIMIENTO]],"01/07/2024","Y")</f>
        <v>#VALUE!</v>
      </c>
      <c r="O50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0" s="9" cm="1">
        <f t="array" ref="P50">Tabla6913[CLUB/ESCUELA]</f>
        <v>0</v>
      </c>
      <c r="Q50" s="9" cm="1">
        <f t="array" ref="Q50">Tabla6913[MUNICIPIO]</f>
        <v>0</v>
      </c>
    </row>
    <row r="51" spans="2:17" x14ac:dyDescent="0.3">
      <c r="B51" s="6">
        <v>46</v>
      </c>
      <c r="M51" s="8" t="str">
        <f>CONCATENATE(Tabla3812[[#This Row],[DIA DE NACIMIENTO]],"/",Tabla3812[[#This Row],[MES DE NACIMIENTO]],"/",Tabla3812[[#This Row],[AÑO DE NACIMIENTO]])</f>
        <v>//</v>
      </c>
      <c r="N51" s="8" t="e">
        <f>DATEDIF(Tabla3812[[#This Row],[NACIMIENTO]],"01/07/2024","Y")</f>
        <v>#VALUE!</v>
      </c>
      <c r="O51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1" s="9" cm="1">
        <f t="array" ref="P51">Tabla6913[CLUB/ESCUELA]</f>
        <v>0</v>
      </c>
      <c r="Q51" s="9" cm="1">
        <f t="array" ref="Q51">Tabla6913[MUNICIPIO]</f>
        <v>0</v>
      </c>
    </row>
    <row r="52" spans="2:17" x14ac:dyDescent="0.3">
      <c r="B52" s="6">
        <v>47</v>
      </c>
      <c r="M52" s="8" t="str">
        <f>CONCATENATE(Tabla3812[[#This Row],[DIA DE NACIMIENTO]],"/",Tabla3812[[#This Row],[MES DE NACIMIENTO]],"/",Tabla3812[[#This Row],[AÑO DE NACIMIENTO]])</f>
        <v>//</v>
      </c>
      <c r="N52" s="8" t="e">
        <f>DATEDIF(Tabla3812[[#This Row],[NACIMIENTO]],"01/07/2024","Y")</f>
        <v>#VALUE!</v>
      </c>
      <c r="O52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2" s="9" cm="1">
        <f t="array" ref="P52">Tabla6913[CLUB/ESCUELA]</f>
        <v>0</v>
      </c>
      <c r="Q52" s="9" cm="1">
        <f t="array" ref="Q52">Tabla6913[MUNICIPIO]</f>
        <v>0</v>
      </c>
    </row>
    <row r="53" spans="2:17" x14ac:dyDescent="0.3">
      <c r="B53" s="6">
        <v>48</v>
      </c>
      <c r="M53" s="8" t="str">
        <f>CONCATENATE(Tabla3812[[#This Row],[DIA DE NACIMIENTO]],"/",Tabla3812[[#This Row],[MES DE NACIMIENTO]],"/",Tabla3812[[#This Row],[AÑO DE NACIMIENTO]])</f>
        <v>//</v>
      </c>
      <c r="N53" s="8" t="e">
        <f>DATEDIF(Tabla3812[[#This Row],[NACIMIENTO]],"01/07/2024","Y")</f>
        <v>#VALUE!</v>
      </c>
      <c r="O53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3" s="9" cm="1">
        <f t="array" ref="P53">Tabla6913[CLUB/ESCUELA]</f>
        <v>0</v>
      </c>
      <c r="Q53" s="9" cm="1">
        <f t="array" ref="Q53">Tabla6913[MUNICIPIO]</f>
        <v>0</v>
      </c>
    </row>
    <row r="54" spans="2:17" x14ac:dyDescent="0.3">
      <c r="B54" s="6">
        <v>49</v>
      </c>
      <c r="M54" s="8" t="str">
        <f>CONCATENATE(Tabla3812[[#This Row],[DIA DE NACIMIENTO]],"/",Tabla3812[[#This Row],[MES DE NACIMIENTO]],"/",Tabla3812[[#This Row],[AÑO DE NACIMIENTO]])</f>
        <v>//</v>
      </c>
      <c r="N54" s="8" t="e">
        <f>DATEDIF(Tabla3812[[#This Row],[NACIMIENTO]],"01/07/2024","Y")</f>
        <v>#VALUE!</v>
      </c>
      <c r="O54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4" s="9" cm="1">
        <f t="array" ref="P54">Tabla6913[CLUB/ESCUELA]</f>
        <v>0</v>
      </c>
      <c r="Q54" s="9" cm="1">
        <f t="array" ref="Q54">Tabla6913[MUNICIPIO]</f>
        <v>0</v>
      </c>
    </row>
    <row r="55" spans="2:17" x14ac:dyDescent="0.3">
      <c r="B55" s="6">
        <v>50</v>
      </c>
      <c r="M55" s="8" t="str">
        <f>CONCATENATE(Tabla3812[[#This Row],[DIA DE NACIMIENTO]],"/",Tabla3812[[#This Row],[MES DE NACIMIENTO]],"/",Tabla3812[[#This Row],[AÑO DE NACIMIENTO]])</f>
        <v>//</v>
      </c>
      <c r="N55" s="8" t="e">
        <f>DATEDIF(Tabla3812[[#This Row],[NACIMIENTO]],"01/07/2024","Y")</f>
        <v>#VALUE!</v>
      </c>
      <c r="O55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5" s="9" cm="1">
        <f t="array" ref="P55">Tabla6913[CLUB/ESCUELA]</f>
        <v>0</v>
      </c>
      <c r="Q55" s="9" cm="1">
        <f t="array" ref="Q55">Tabla6913[MUNICIPIO]</f>
        <v>0</v>
      </c>
    </row>
    <row r="56" spans="2:17" x14ac:dyDescent="0.3">
      <c r="B56" s="6">
        <v>51</v>
      </c>
      <c r="M56" s="8" t="str">
        <f>CONCATENATE(Tabla3812[[#This Row],[DIA DE NACIMIENTO]],"/",Tabla3812[[#This Row],[MES DE NACIMIENTO]],"/",Tabla3812[[#This Row],[AÑO DE NACIMIENTO]])</f>
        <v>//</v>
      </c>
      <c r="N56" s="8" t="e">
        <f>DATEDIF(Tabla3812[[#This Row],[NACIMIENTO]],"01/07/2024","Y")</f>
        <v>#VALUE!</v>
      </c>
      <c r="O56" s="8" t="e">
        <f>IF(Tabla3812[[#This Row],[EDAD]]=4,"MINI 4 años",
    IF(Tabla3812[[#This Row],[EDAD]]=5,"MINI 5 años",
        IF(Tabla3812[[#This Row],[EDAD]]=6,"MINI 6 años",
            IF(Tabla3812[[#This Row],[EDAD]]=7,"MINI 7 años",
                IF(Tabla3812[[#This Row],[EDAD]]=8,"MINI 8 años",
                    IF(Tabla3812[[#This Row],[EDAD]]=9,"MINI 9 años",
                        IF(Tabla3812[[#This Row],[EDAD]]=10,"MINI 10 años",
                            IF(Tabla3812[[#This Row],[EDAD]]=11,"PREINFANTIL 11 años",
                                IF(Tabla3812[[#This Row],[EDAD]]=12,"INFANTIL 12 años",
                                    IF(Tabla3812[[#This Row],[EDAD]]=13,"JUNIOR 13 años",
                                        IF(Tabla3812[[#This Row],[EDAD]]=14,"PREJUVENIL 14 años",
                                            IF(OR(Tabla3812[[#This Row],[EDAD]]=15, Tabla3812[[#This Row],[EDAD]]=16, Tabla3812[[#This Row],[EDAD]]=17),"JUVENIL 15-17 años",
                                                IF(Tabla3812[[#This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6" s="9" cm="1">
        <f t="array" ref="P56">Tabla6913[CLUB/ESCUELA]</f>
        <v>0</v>
      </c>
      <c r="Q56" s="9" cm="1">
        <f t="array" ref="Q56">Tabla6913[MUNICIPIO]</f>
        <v>0</v>
      </c>
    </row>
    <row r="57" spans="2:17" x14ac:dyDescent="0.3">
      <c r="C57" s="1">
        <f>SUBTOTAL(103,Tabla3812[NOMBRE 1])</f>
        <v>0</v>
      </c>
      <c r="O57" s="1">
        <f>SUBTOTAL(103,Tabla3812[CATGORIA])</f>
        <v>51</v>
      </c>
    </row>
  </sheetData>
  <sheetProtection algorithmName="SHA-512" hashValue="HeV0rDlw9GYtLxUgvTjjPcoF5efJazdGz6HeeqHwjyvoieUUH59pZ1SJlc0tPRoFQ/VEMoFxvbmoQ6VnBhW5Hw==" saltValue="a6K5Vipm36U8baVHxw5GEQ==" spinCount="100000" sheet="1" objects="1" scenarios="1"/>
  <dataValidations count="4">
    <dataValidation type="whole" allowBlank="1" showInputMessage="1" showErrorMessage="1" promptTitle="NUMERO" prompt="NUMERO SIN PUNTOS NI COMAS" sqref="H6:H57" xr:uid="{1FA48DF6-669E-4E48-B446-BB066387348D}">
      <formula1>1</formula1>
      <formula2>1E+23</formula2>
    </dataValidation>
    <dataValidation type="whole" allowBlank="1" showInputMessage="1" showErrorMessage="1" sqref="I6:I57" xr:uid="{D0B109E2-817B-4436-B103-6980BB2B9521}">
      <formula1>1</formula1>
      <formula2>31</formula2>
    </dataValidation>
    <dataValidation type="whole" allowBlank="1" showInputMessage="1" showErrorMessage="1" sqref="J6:J57" xr:uid="{85DEBFFA-730E-4A8A-8837-29D07B8E8FA5}">
      <formula1>1</formula1>
      <formula2>12</formula2>
    </dataValidation>
    <dataValidation type="whole" allowBlank="1" showInputMessage="1" showErrorMessage="1" sqref="K6:K57" xr:uid="{E38E6C67-D6E3-405D-AF5D-34E40672F418}">
      <formula1>1975</formula1>
      <formula2>2021</formula2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D1BCB6-7558-4582-A268-C69BCF00EAA6}">
          <x14:formula1>
            <xm:f>Hoja4!$B$5:$B$6</xm:f>
          </x14:formula1>
          <xm:sqref>G6:G57</xm:sqref>
        </x14:dataValidation>
        <x14:dataValidation type="list" allowBlank="1" showInputMessage="1" showErrorMessage="1" xr:uid="{5FA6A240-48CA-4900-965E-2673B690A842}">
          <x14:formula1>
            <xm:f>Hoja4!$B$10:$B$11</xm:f>
          </x14:formula1>
          <xm:sqref>L6:L57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86C9-8058-401A-A4E6-AB6D3C090050}">
  <sheetPr codeName="Hoja3"/>
  <dimension ref="B2:Q57"/>
  <sheetViews>
    <sheetView tabSelected="1" workbookViewId="0">
      <selection activeCell="E12" sqref="E12"/>
    </sheetView>
  </sheetViews>
  <sheetFormatPr baseColWidth="10" defaultRowHeight="14.4" x14ac:dyDescent="0.3"/>
  <cols>
    <col min="1" max="1" width="11.5546875" style="1"/>
    <col min="2" max="2" width="17.33203125" style="5" customWidth="1"/>
    <col min="3" max="6" width="27.21875" style="1" customWidth="1"/>
    <col min="7" max="7" width="25.33203125" style="1" customWidth="1"/>
    <col min="8" max="10" width="13.109375" style="1" customWidth="1"/>
    <col min="11" max="11" width="13.44140625" style="1" customWidth="1"/>
    <col min="12" max="12" width="11.5546875" style="1"/>
    <col min="13" max="13" width="13.44140625" style="1" customWidth="1"/>
    <col min="14" max="14" width="29" style="1" customWidth="1"/>
    <col min="15" max="16384" width="11.5546875" style="1"/>
  </cols>
  <sheetData>
    <row r="2" spans="2:17" x14ac:dyDescent="0.3">
      <c r="B2" s="5" t="s">
        <v>7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</row>
    <row r="5" spans="2:17" s="2" customFormat="1" ht="43.2" x14ac:dyDescent="0.3">
      <c r="B5" s="2" t="s">
        <v>30</v>
      </c>
      <c r="C5" s="2" t="s">
        <v>0</v>
      </c>
      <c r="D5" s="2" t="s">
        <v>8</v>
      </c>
      <c r="E5" s="2" t="s">
        <v>9</v>
      </c>
      <c r="F5" s="2" t="s">
        <v>1</v>
      </c>
      <c r="G5" s="2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2" t="s">
        <v>21</v>
      </c>
      <c r="M5" s="2" t="s">
        <v>18</v>
      </c>
      <c r="N5" s="2" t="s">
        <v>19</v>
      </c>
      <c r="O5" s="2" t="s">
        <v>20</v>
      </c>
      <c r="P5" s="2" t="s">
        <v>7</v>
      </c>
      <c r="Q5" s="2" t="s">
        <v>24</v>
      </c>
    </row>
    <row r="6" spans="2:17" s="2" customFormat="1" x14ac:dyDescent="0.3">
      <c r="B6" s="6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7" t="str">
        <f>CONCATENATE(Tabla38[[#This Row],[DIA DE NACIMIENTO]],"/",Tabla38[[#This Row],[MES DE NACIMIENTO]],"/",Tabla38[[#This Row],[AÑO DE NACIMIENTO]])</f>
        <v>//</v>
      </c>
      <c r="N6" s="7" t="e">
        <f>DATEDIF(Tabla38[[#This Row],[NACIMIENTO]],"01/07/2024","Y")</f>
        <v>#VALUE!</v>
      </c>
      <c r="O6" s="7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6" s="7" cm="1">
        <f t="array" ref="P6">Tabla69[CLUB/ESCUELA]</f>
        <v>0</v>
      </c>
      <c r="Q6" s="7" cm="1">
        <f t="array" ref="Q6">Tabla69[MUNICIPIO]</f>
        <v>0</v>
      </c>
    </row>
    <row r="7" spans="2:17" x14ac:dyDescent="0.3">
      <c r="B7" s="6">
        <v>2</v>
      </c>
      <c r="M7" s="8" t="str">
        <f>CONCATENATE(Tabla38[[#This Row],[DIA DE NACIMIENTO]],"/",Tabla38[[#This Row],[MES DE NACIMIENTO]],"/",Tabla38[[#This Row],[AÑO DE NACIMIENTO]])</f>
        <v>//</v>
      </c>
      <c r="N7" s="8" t="e">
        <f>DATEDIF(Tabla38[[#This Row],[NACIMIENTO]],"01/07/2024","Y")</f>
        <v>#VALUE!</v>
      </c>
      <c r="O7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7" s="9" cm="1">
        <f t="array" ref="P7">Tabla69[CLUB/ESCUELA]</f>
        <v>0</v>
      </c>
      <c r="Q7" s="9" cm="1">
        <f t="array" ref="Q7">Tabla69[MUNICIPIO]</f>
        <v>0</v>
      </c>
    </row>
    <row r="8" spans="2:17" x14ac:dyDescent="0.3">
      <c r="B8" s="6">
        <v>3</v>
      </c>
      <c r="M8" s="8" t="str">
        <f>CONCATENATE(Tabla38[[#This Row],[DIA DE NACIMIENTO]],"/",Tabla38[[#This Row],[MES DE NACIMIENTO]],"/",Tabla38[[#This Row],[AÑO DE NACIMIENTO]])</f>
        <v>//</v>
      </c>
      <c r="N8" s="8" t="e">
        <f>DATEDIF(Tabla38[[#This Row],[NACIMIENTO]],"01/07/2024","Y")</f>
        <v>#VALUE!</v>
      </c>
      <c r="O8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8" s="9" cm="1">
        <f t="array" ref="P8">Tabla69[CLUB/ESCUELA]</f>
        <v>0</v>
      </c>
      <c r="Q8" s="9" cm="1">
        <f t="array" ref="Q8">Tabla69[MUNICIPIO]</f>
        <v>0</v>
      </c>
    </row>
    <row r="9" spans="2:17" x14ac:dyDescent="0.3">
      <c r="B9" s="6">
        <v>4</v>
      </c>
      <c r="M9" s="8" t="str">
        <f>CONCATENATE(Tabla38[[#This Row],[DIA DE NACIMIENTO]],"/",Tabla38[[#This Row],[MES DE NACIMIENTO]],"/",Tabla38[[#This Row],[AÑO DE NACIMIENTO]])</f>
        <v>//</v>
      </c>
      <c r="N9" s="8" t="e">
        <f>DATEDIF(Tabla38[[#This Row],[NACIMIENTO]],"01/07/2024","Y")</f>
        <v>#VALUE!</v>
      </c>
      <c r="O9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9" s="9" cm="1">
        <f t="array" ref="P9">Tabla69[CLUB/ESCUELA]</f>
        <v>0</v>
      </c>
      <c r="Q9" s="9" cm="1">
        <f t="array" ref="Q9">Tabla69[MUNICIPIO]</f>
        <v>0</v>
      </c>
    </row>
    <row r="10" spans="2:17" x14ac:dyDescent="0.3">
      <c r="B10" s="6">
        <v>5</v>
      </c>
      <c r="M10" s="8" t="str">
        <f>CONCATENATE(Tabla38[[#This Row],[DIA DE NACIMIENTO]],"/",Tabla38[[#This Row],[MES DE NACIMIENTO]],"/",Tabla38[[#This Row],[AÑO DE NACIMIENTO]])</f>
        <v>//</v>
      </c>
      <c r="N10" s="8" t="e">
        <f>DATEDIF(Tabla38[[#This Row],[NACIMIENTO]],"01/07/2024","Y")</f>
        <v>#VALUE!</v>
      </c>
      <c r="O10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0" s="9" cm="1">
        <f t="array" ref="P10">Tabla69[CLUB/ESCUELA]</f>
        <v>0</v>
      </c>
      <c r="Q10" s="9" cm="1">
        <f t="array" ref="Q10">Tabla69[MUNICIPIO]</f>
        <v>0</v>
      </c>
    </row>
    <row r="11" spans="2:17" x14ac:dyDescent="0.3">
      <c r="B11" s="6">
        <v>6</v>
      </c>
      <c r="M11" s="8" t="str">
        <f>CONCATENATE(Tabla38[[#This Row],[DIA DE NACIMIENTO]],"/",Tabla38[[#This Row],[MES DE NACIMIENTO]],"/",Tabla38[[#This Row],[AÑO DE NACIMIENTO]])</f>
        <v>//</v>
      </c>
      <c r="N11" s="8" t="e">
        <f>DATEDIF(Tabla38[[#This Row],[NACIMIENTO]],"01/07/2024","Y")</f>
        <v>#VALUE!</v>
      </c>
      <c r="O11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1" s="9" cm="1">
        <f t="array" ref="P11">Tabla69[CLUB/ESCUELA]</f>
        <v>0</v>
      </c>
      <c r="Q11" s="9" cm="1">
        <f t="array" ref="Q11">Tabla69[MUNICIPIO]</f>
        <v>0</v>
      </c>
    </row>
    <row r="12" spans="2:17" x14ac:dyDescent="0.3">
      <c r="B12" s="6">
        <v>7</v>
      </c>
      <c r="M12" s="8" t="str">
        <f>CONCATENATE(Tabla38[[#This Row],[DIA DE NACIMIENTO]],"/",Tabla38[[#This Row],[MES DE NACIMIENTO]],"/",Tabla38[[#This Row],[AÑO DE NACIMIENTO]])</f>
        <v>//</v>
      </c>
      <c r="N12" s="8" t="e">
        <f>DATEDIF(Tabla38[[#This Row],[NACIMIENTO]],"01/07/2024","Y")</f>
        <v>#VALUE!</v>
      </c>
      <c r="O12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2" s="9" cm="1">
        <f t="array" ref="P12">Tabla69[CLUB/ESCUELA]</f>
        <v>0</v>
      </c>
      <c r="Q12" s="9" cm="1">
        <f t="array" ref="Q12">Tabla69[MUNICIPIO]</f>
        <v>0</v>
      </c>
    </row>
    <row r="13" spans="2:17" x14ac:dyDescent="0.3">
      <c r="B13" s="6">
        <v>8</v>
      </c>
      <c r="M13" s="8" t="str">
        <f>CONCATENATE(Tabla38[[#This Row],[DIA DE NACIMIENTO]],"/",Tabla38[[#This Row],[MES DE NACIMIENTO]],"/",Tabla38[[#This Row],[AÑO DE NACIMIENTO]])</f>
        <v>//</v>
      </c>
      <c r="N13" s="8" t="e">
        <f>DATEDIF(Tabla38[[#This Row],[NACIMIENTO]],"01/07/2024","Y")</f>
        <v>#VALUE!</v>
      </c>
      <c r="O13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3" s="9" cm="1">
        <f t="array" ref="P13">Tabla69[CLUB/ESCUELA]</f>
        <v>0</v>
      </c>
      <c r="Q13" s="9" cm="1">
        <f t="array" ref="Q13">Tabla69[MUNICIPIO]</f>
        <v>0</v>
      </c>
    </row>
    <row r="14" spans="2:17" x14ac:dyDescent="0.3">
      <c r="B14" s="6">
        <v>9</v>
      </c>
      <c r="M14" s="8" t="str">
        <f>CONCATENATE(Tabla38[[#This Row],[DIA DE NACIMIENTO]],"/",Tabla38[[#This Row],[MES DE NACIMIENTO]],"/",Tabla38[[#This Row],[AÑO DE NACIMIENTO]])</f>
        <v>//</v>
      </c>
      <c r="N14" s="8" t="e">
        <f>DATEDIF(Tabla38[[#This Row],[NACIMIENTO]],"01/07/2024","Y")</f>
        <v>#VALUE!</v>
      </c>
      <c r="O14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4" s="9" cm="1">
        <f t="array" ref="P14">Tabla69[CLUB/ESCUELA]</f>
        <v>0</v>
      </c>
      <c r="Q14" s="9" cm="1">
        <f t="array" ref="Q14">Tabla69[MUNICIPIO]</f>
        <v>0</v>
      </c>
    </row>
    <row r="15" spans="2:17" x14ac:dyDescent="0.3">
      <c r="B15" s="6">
        <v>10</v>
      </c>
      <c r="M15" s="8" t="str">
        <f>CONCATENATE(Tabla38[[#This Row],[DIA DE NACIMIENTO]],"/",Tabla38[[#This Row],[MES DE NACIMIENTO]],"/",Tabla38[[#This Row],[AÑO DE NACIMIENTO]])</f>
        <v>//</v>
      </c>
      <c r="N15" s="8" t="e">
        <f>DATEDIF(Tabla38[[#This Row],[NACIMIENTO]],"01/07/2024","Y")</f>
        <v>#VALUE!</v>
      </c>
      <c r="O15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5" s="9" cm="1">
        <f t="array" ref="P15">Tabla69[CLUB/ESCUELA]</f>
        <v>0</v>
      </c>
      <c r="Q15" s="9" cm="1">
        <f t="array" ref="Q15">Tabla69[MUNICIPIO]</f>
        <v>0</v>
      </c>
    </row>
    <row r="16" spans="2:17" x14ac:dyDescent="0.3">
      <c r="B16" s="6">
        <v>11</v>
      </c>
      <c r="M16" s="8" t="str">
        <f>CONCATENATE(Tabla38[[#This Row],[DIA DE NACIMIENTO]],"/",Tabla38[[#This Row],[MES DE NACIMIENTO]],"/",Tabla38[[#This Row],[AÑO DE NACIMIENTO]])</f>
        <v>//</v>
      </c>
      <c r="N16" s="8" t="e">
        <f>DATEDIF(Tabla38[[#This Row],[NACIMIENTO]],"01/07/2024","Y")</f>
        <v>#VALUE!</v>
      </c>
      <c r="O16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6" s="9" cm="1">
        <f t="array" ref="P16">Tabla69[CLUB/ESCUELA]</f>
        <v>0</v>
      </c>
      <c r="Q16" s="9" cm="1">
        <f t="array" ref="Q16">Tabla69[MUNICIPIO]</f>
        <v>0</v>
      </c>
    </row>
    <row r="17" spans="2:17" x14ac:dyDescent="0.3">
      <c r="B17" s="6">
        <v>12</v>
      </c>
      <c r="M17" s="8" t="str">
        <f>CONCATENATE(Tabla38[[#This Row],[DIA DE NACIMIENTO]],"/",Tabla38[[#This Row],[MES DE NACIMIENTO]],"/",Tabla38[[#This Row],[AÑO DE NACIMIENTO]])</f>
        <v>//</v>
      </c>
      <c r="N17" s="8" t="e">
        <f>DATEDIF(Tabla38[[#This Row],[NACIMIENTO]],"01/07/2024","Y")</f>
        <v>#VALUE!</v>
      </c>
      <c r="O17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7" s="9" cm="1">
        <f t="array" ref="P17">Tabla69[CLUB/ESCUELA]</f>
        <v>0</v>
      </c>
      <c r="Q17" s="9" cm="1">
        <f t="array" ref="Q17">Tabla69[MUNICIPIO]</f>
        <v>0</v>
      </c>
    </row>
    <row r="18" spans="2:17" x14ac:dyDescent="0.3">
      <c r="B18" s="6">
        <v>13</v>
      </c>
      <c r="M18" s="8" t="str">
        <f>CONCATENATE(Tabla38[[#This Row],[DIA DE NACIMIENTO]],"/",Tabla38[[#This Row],[MES DE NACIMIENTO]],"/",Tabla38[[#This Row],[AÑO DE NACIMIENTO]])</f>
        <v>//</v>
      </c>
      <c r="N18" s="8" t="e">
        <f>DATEDIF(Tabla38[[#This Row],[NACIMIENTO]],"01/07/2024","Y")</f>
        <v>#VALUE!</v>
      </c>
      <c r="O18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8" s="9" cm="1">
        <f t="array" ref="P18">Tabla69[CLUB/ESCUELA]</f>
        <v>0</v>
      </c>
      <c r="Q18" s="9" cm="1">
        <f t="array" ref="Q18">Tabla69[MUNICIPIO]</f>
        <v>0</v>
      </c>
    </row>
    <row r="19" spans="2:17" x14ac:dyDescent="0.3">
      <c r="B19" s="6">
        <v>14</v>
      </c>
      <c r="M19" s="8" t="str">
        <f>CONCATENATE(Tabla38[[#This Row],[DIA DE NACIMIENTO]],"/",Tabla38[[#This Row],[MES DE NACIMIENTO]],"/",Tabla38[[#This Row],[AÑO DE NACIMIENTO]])</f>
        <v>//</v>
      </c>
      <c r="N19" s="8" t="e">
        <f>DATEDIF(Tabla38[[#This Row],[NACIMIENTO]],"01/07/2024","Y")</f>
        <v>#VALUE!</v>
      </c>
      <c r="O19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19" s="9" cm="1">
        <f t="array" ref="P19">Tabla69[CLUB/ESCUELA]</f>
        <v>0</v>
      </c>
      <c r="Q19" s="9" cm="1">
        <f t="array" ref="Q19">Tabla69[MUNICIPIO]</f>
        <v>0</v>
      </c>
    </row>
    <row r="20" spans="2:17" x14ac:dyDescent="0.3">
      <c r="B20" s="6">
        <v>15</v>
      </c>
      <c r="M20" s="8" t="str">
        <f>CONCATENATE(Tabla38[[#This Row],[DIA DE NACIMIENTO]],"/",Tabla38[[#This Row],[MES DE NACIMIENTO]],"/",Tabla38[[#This Row],[AÑO DE NACIMIENTO]])</f>
        <v>//</v>
      </c>
      <c r="N20" s="8" t="e">
        <f>DATEDIF(Tabla38[[#This Row],[NACIMIENTO]],"01/07/2024","Y")</f>
        <v>#VALUE!</v>
      </c>
      <c r="O20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0" s="9" cm="1">
        <f t="array" ref="P20">Tabla69[CLUB/ESCUELA]</f>
        <v>0</v>
      </c>
      <c r="Q20" s="9" cm="1">
        <f t="array" ref="Q20">Tabla69[MUNICIPIO]</f>
        <v>0</v>
      </c>
    </row>
    <row r="21" spans="2:17" x14ac:dyDescent="0.3">
      <c r="B21" s="6">
        <v>16</v>
      </c>
      <c r="M21" s="8" t="str">
        <f>CONCATENATE(Tabla38[[#This Row],[DIA DE NACIMIENTO]],"/",Tabla38[[#This Row],[MES DE NACIMIENTO]],"/",Tabla38[[#This Row],[AÑO DE NACIMIENTO]])</f>
        <v>//</v>
      </c>
      <c r="N21" s="8" t="e">
        <f>DATEDIF(Tabla38[[#This Row],[NACIMIENTO]],"01/07/2024","Y")</f>
        <v>#VALUE!</v>
      </c>
      <c r="O21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1" s="9" cm="1">
        <f t="array" ref="P21">Tabla69[CLUB/ESCUELA]</f>
        <v>0</v>
      </c>
      <c r="Q21" s="9" cm="1">
        <f t="array" ref="Q21">Tabla69[MUNICIPIO]</f>
        <v>0</v>
      </c>
    </row>
    <row r="22" spans="2:17" x14ac:dyDescent="0.3">
      <c r="B22" s="6">
        <v>17</v>
      </c>
      <c r="M22" s="8" t="str">
        <f>CONCATENATE(Tabla38[[#This Row],[DIA DE NACIMIENTO]],"/",Tabla38[[#This Row],[MES DE NACIMIENTO]],"/",Tabla38[[#This Row],[AÑO DE NACIMIENTO]])</f>
        <v>//</v>
      </c>
      <c r="N22" s="8" t="e">
        <f>DATEDIF(Tabla38[[#This Row],[NACIMIENTO]],"01/07/2024","Y")</f>
        <v>#VALUE!</v>
      </c>
      <c r="O22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2" s="9" cm="1">
        <f t="array" ref="P22">Tabla69[CLUB/ESCUELA]</f>
        <v>0</v>
      </c>
      <c r="Q22" s="9" cm="1">
        <f t="array" ref="Q22">Tabla69[MUNICIPIO]</f>
        <v>0</v>
      </c>
    </row>
    <row r="23" spans="2:17" x14ac:dyDescent="0.3">
      <c r="B23" s="6">
        <v>18</v>
      </c>
      <c r="M23" s="8" t="str">
        <f>CONCATENATE(Tabla38[[#This Row],[DIA DE NACIMIENTO]],"/",Tabla38[[#This Row],[MES DE NACIMIENTO]],"/",Tabla38[[#This Row],[AÑO DE NACIMIENTO]])</f>
        <v>//</v>
      </c>
      <c r="N23" s="8" t="e">
        <f>DATEDIF(Tabla38[[#This Row],[NACIMIENTO]],"01/07/2024","Y")</f>
        <v>#VALUE!</v>
      </c>
      <c r="O23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3" s="9" cm="1">
        <f t="array" ref="P23">Tabla69[CLUB/ESCUELA]</f>
        <v>0</v>
      </c>
      <c r="Q23" s="9" cm="1">
        <f t="array" ref="Q23">Tabla69[MUNICIPIO]</f>
        <v>0</v>
      </c>
    </row>
    <row r="24" spans="2:17" x14ac:dyDescent="0.3">
      <c r="B24" s="6">
        <v>19</v>
      </c>
      <c r="M24" s="8" t="str">
        <f>CONCATENATE(Tabla38[[#This Row],[DIA DE NACIMIENTO]],"/",Tabla38[[#This Row],[MES DE NACIMIENTO]],"/",Tabla38[[#This Row],[AÑO DE NACIMIENTO]])</f>
        <v>//</v>
      </c>
      <c r="N24" s="8" t="e">
        <f>DATEDIF(Tabla38[[#This Row],[NACIMIENTO]],"01/07/2024","Y")</f>
        <v>#VALUE!</v>
      </c>
      <c r="O24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4" s="9" cm="1">
        <f t="array" ref="P24">Tabla69[CLUB/ESCUELA]</f>
        <v>0</v>
      </c>
      <c r="Q24" s="9" cm="1">
        <f t="array" ref="Q24">Tabla69[MUNICIPIO]</f>
        <v>0</v>
      </c>
    </row>
    <row r="25" spans="2:17" x14ac:dyDescent="0.3">
      <c r="B25" s="6">
        <v>20</v>
      </c>
      <c r="M25" s="8" t="str">
        <f>CONCATENATE(Tabla38[[#This Row],[DIA DE NACIMIENTO]],"/",Tabla38[[#This Row],[MES DE NACIMIENTO]],"/",Tabla38[[#This Row],[AÑO DE NACIMIENTO]])</f>
        <v>//</v>
      </c>
      <c r="N25" s="8" t="e">
        <f>DATEDIF(Tabla38[[#This Row],[NACIMIENTO]],"01/07/2024","Y")</f>
        <v>#VALUE!</v>
      </c>
      <c r="O25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5" s="9" cm="1">
        <f t="array" ref="P25">Tabla69[CLUB/ESCUELA]</f>
        <v>0</v>
      </c>
      <c r="Q25" s="9" cm="1">
        <f t="array" ref="Q25">Tabla69[MUNICIPIO]</f>
        <v>0</v>
      </c>
    </row>
    <row r="26" spans="2:17" x14ac:dyDescent="0.3">
      <c r="B26" s="6">
        <v>21</v>
      </c>
      <c r="M26" s="8" t="str">
        <f>CONCATENATE(Tabla38[[#This Row],[DIA DE NACIMIENTO]],"/",Tabla38[[#This Row],[MES DE NACIMIENTO]],"/",Tabla38[[#This Row],[AÑO DE NACIMIENTO]])</f>
        <v>//</v>
      </c>
      <c r="N26" s="8" t="e">
        <f>DATEDIF(Tabla38[[#This Row],[NACIMIENTO]],"01/07/2024","Y")</f>
        <v>#VALUE!</v>
      </c>
      <c r="O26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6" s="9" cm="1">
        <f t="array" ref="P26">Tabla69[CLUB/ESCUELA]</f>
        <v>0</v>
      </c>
      <c r="Q26" s="9" cm="1">
        <f t="array" ref="Q26">Tabla69[MUNICIPIO]</f>
        <v>0</v>
      </c>
    </row>
    <row r="27" spans="2:17" x14ac:dyDescent="0.3">
      <c r="B27" s="6">
        <v>22</v>
      </c>
      <c r="M27" s="8" t="str">
        <f>CONCATENATE(Tabla38[[#This Row],[DIA DE NACIMIENTO]],"/",Tabla38[[#This Row],[MES DE NACIMIENTO]],"/",Tabla38[[#This Row],[AÑO DE NACIMIENTO]])</f>
        <v>//</v>
      </c>
      <c r="N27" s="8" t="e">
        <f>DATEDIF(Tabla38[[#This Row],[NACIMIENTO]],"01/07/2024","Y")</f>
        <v>#VALUE!</v>
      </c>
      <c r="O27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7" s="9" cm="1">
        <f t="array" ref="P27">Tabla69[CLUB/ESCUELA]</f>
        <v>0</v>
      </c>
      <c r="Q27" s="9" cm="1">
        <f t="array" ref="Q27">Tabla69[MUNICIPIO]</f>
        <v>0</v>
      </c>
    </row>
    <row r="28" spans="2:17" x14ac:dyDescent="0.3">
      <c r="B28" s="6">
        <v>23</v>
      </c>
      <c r="M28" s="8" t="str">
        <f>CONCATENATE(Tabla38[[#This Row],[DIA DE NACIMIENTO]],"/",Tabla38[[#This Row],[MES DE NACIMIENTO]],"/",Tabla38[[#This Row],[AÑO DE NACIMIENTO]])</f>
        <v>//</v>
      </c>
      <c r="N28" s="8" t="e">
        <f>DATEDIF(Tabla38[[#This Row],[NACIMIENTO]],"01/07/2024","Y")</f>
        <v>#VALUE!</v>
      </c>
      <c r="O28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8" s="9" cm="1">
        <f t="array" ref="P28">Tabla69[CLUB/ESCUELA]</f>
        <v>0</v>
      </c>
      <c r="Q28" s="9" cm="1">
        <f t="array" ref="Q28">Tabla69[MUNICIPIO]</f>
        <v>0</v>
      </c>
    </row>
    <row r="29" spans="2:17" x14ac:dyDescent="0.3">
      <c r="B29" s="6">
        <v>24</v>
      </c>
      <c r="M29" s="8" t="str">
        <f>CONCATENATE(Tabla38[[#This Row],[DIA DE NACIMIENTO]],"/",Tabla38[[#This Row],[MES DE NACIMIENTO]],"/",Tabla38[[#This Row],[AÑO DE NACIMIENTO]])</f>
        <v>//</v>
      </c>
      <c r="N29" s="8" t="e">
        <f>DATEDIF(Tabla38[[#This Row],[NACIMIENTO]],"01/07/2024","Y")</f>
        <v>#VALUE!</v>
      </c>
      <c r="O29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29" s="9" cm="1">
        <f t="array" ref="P29">Tabla69[CLUB/ESCUELA]</f>
        <v>0</v>
      </c>
      <c r="Q29" s="9" cm="1">
        <f t="array" ref="Q29">Tabla69[MUNICIPIO]</f>
        <v>0</v>
      </c>
    </row>
    <row r="30" spans="2:17" x14ac:dyDescent="0.3">
      <c r="B30" s="6">
        <v>25</v>
      </c>
      <c r="M30" s="8" t="str">
        <f>CONCATENATE(Tabla38[[#This Row],[DIA DE NACIMIENTO]],"/",Tabla38[[#This Row],[MES DE NACIMIENTO]],"/",Tabla38[[#This Row],[AÑO DE NACIMIENTO]])</f>
        <v>//</v>
      </c>
      <c r="N30" s="8" t="e">
        <f>DATEDIF(Tabla38[[#This Row],[NACIMIENTO]],"01/07/2024","Y")</f>
        <v>#VALUE!</v>
      </c>
      <c r="O30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0" s="9" cm="1">
        <f t="array" ref="P30">Tabla69[CLUB/ESCUELA]</f>
        <v>0</v>
      </c>
      <c r="Q30" s="9" cm="1">
        <f t="array" ref="Q30">Tabla69[MUNICIPIO]</f>
        <v>0</v>
      </c>
    </row>
    <row r="31" spans="2:17" x14ac:dyDescent="0.3">
      <c r="B31" s="6">
        <v>26</v>
      </c>
      <c r="M31" s="8" t="str">
        <f>CONCATENATE(Tabla38[[#This Row],[DIA DE NACIMIENTO]],"/",Tabla38[[#This Row],[MES DE NACIMIENTO]],"/",Tabla38[[#This Row],[AÑO DE NACIMIENTO]])</f>
        <v>//</v>
      </c>
      <c r="N31" s="8" t="e">
        <f>DATEDIF(Tabla38[[#This Row],[NACIMIENTO]],"01/07/2024","Y")</f>
        <v>#VALUE!</v>
      </c>
      <c r="O31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1" s="9" cm="1">
        <f t="array" ref="P31">Tabla69[CLUB/ESCUELA]</f>
        <v>0</v>
      </c>
      <c r="Q31" s="9" cm="1">
        <f t="array" ref="Q31">Tabla69[MUNICIPIO]</f>
        <v>0</v>
      </c>
    </row>
    <row r="32" spans="2:17" x14ac:dyDescent="0.3">
      <c r="B32" s="6">
        <v>27</v>
      </c>
      <c r="M32" s="8" t="str">
        <f>CONCATENATE(Tabla38[[#This Row],[DIA DE NACIMIENTO]],"/",Tabla38[[#This Row],[MES DE NACIMIENTO]],"/",Tabla38[[#This Row],[AÑO DE NACIMIENTO]])</f>
        <v>//</v>
      </c>
      <c r="N32" s="8" t="e">
        <f>DATEDIF(Tabla38[[#This Row],[NACIMIENTO]],"01/07/2024","Y")</f>
        <v>#VALUE!</v>
      </c>
      <c r="O32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2" s="9" cm="1">
        <f t="array" ref="P32">Tabla69[CLUB/ESCUELA]</f>
        <v>0</v>
      </c>
      <c r="Q32" s="9" cm="1">
        <f t="array" ref="Q32">Tabla69[MUNICIPIO]</f>
        <v>0</v>
      </c>
    </row>
    <row r="33" spans="2:17" x14ac:dyDescent="0.3">
      <c r="B33" s="6">
        <v>28</v>
      </c>
      <c r="M33" s="8" t="str">
        <f>CONCATENATE(Tabla38[[#This Row],[DIA DE NACIMIENTO]],"/",Tabla38[[#This Row],[MES DE NACIMIENTO]],"/",Tabla38[[#This Row],[AÑO DE NACIMIENTO]])</f>
        <v>//</v>
      </c>
      <c r="N33" s="8" t="e">
        <f>DATEDIF(Tabla38[[#This Row],[NACIMIENTO]],"01/07/2024","Y")</f>
        <v>#VALUE!</v>
      </c>
      <c r="O33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3" s="9" cm="1">
        <f t="array" ref="P33">Tabla69[CLUB/ESCUELA]</f>
        <v>0</v>
      </c>
      <c r="Q33" s="9" cm="1">
        <f t="array" ref="Q33">Tabla69[MUNICIPIO]</f>
        <v>0</v>
      </c>
    </row>
    <row r="34" spans="2:17" x14ac:dyDescent="0.3">
      <c r="B34" s="6">
        <v>29</v>
      </c>
      <c r="M34" s="8" t="str">
        <f>CONCATENATE(Tabla38[[#This Row],[DIA DE NACIMIENTO]],"/",Tabla38[[#This Row],[MES DE NACIMIENTO]],"/",Tabla38[[#This Row],[AÑO DE NACIMIENTO]])</f>
        <v>//</v>
      </c>
      <c r="N34" s="8" t="e">
        <f>DATEDIF(Tabla38[[#This Row],[NACIMIENTO]],"01/07/2024","Y")</f>
        <v>#VALUE!</v>
      </c>
      <c r="O34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4" s="9" cm="1">
        <f t="array" ref="P34">Tabla69[CLUB/ESCUELA]</f>
        <v>0</v>
      </c>
      <c r="Q34" s="9" cm="1">
        <f t="array" ref="Q34">Tabla69[MUNICIPIO]</f>
        <v>0</v>
      </c>
    </row>
    <row r="35" spans="2:17" x14ac:dyDescent="0.3">
      <c r="B35" s="6">
        <v>30</v>
      </c>
      <c r="M35" s="8" t="str">
        <f>CONCATENATE(Tabla38[[#This Row],[DIA DE NACIMIENTO]],"/",Tabla38[[#This Row],[MES DE NACIMIENTO]],"/",Tabla38[[#This Row],[AÑO DE NACIMIENTO]])</f>
        <v>//</v>
      </c>
      <c r="N35" s="8" t="e">
        <f>DATEDIF(Tabla38[[#This Row],[NACIMIENTO]],"01/07/2024","Y")</f>
        <v>#VALUE!</v>
      </c>
      <c r="O35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5" s="9" cm="1">
        <f t="array" ref="P35">Tabla69[CLUB/ESCUELA]</f>
        <v>0</v>
      </c>
      <c r="Q35" s="9" cm="1">
        <f t="array" ref="Q35">Tabla69[MUNICIPIO]</f>
        <v>0</v>
      </c>
    </row>
    <row r="36" spans="2:17" x14ac:dyDescent="0.3">
      <c r="B36" s="6">
        <v>31</v>
      </c>
      <c r="M36" s="8" t="str">
        <f>CONCATENATE(Tabla38[[#This Row],[DIA DE NACIMIENTO]],"/",Tabla38[[#This Row],[MES DE NACIMIENTO]],"/",Tabla38[[#This Row],[AÑO DE NACIMIENTO]])</f>
        <v>//</v>
      </c>
      <c r="N36" s="8" t="e">
        <f>DATEDIF(Tabla38[[#This Row],[NACIMIENTO]],"01/07/2024","Y")</f>
        <v>#VALUE!</v>
      </c>
      <c r="O36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6" s="9" cm="1">
        <f t="array" ref="P36">Tabla69[CLUB/ESCUELA]</f>
        <v>0</v>
      </c>
      <c r="Q36" s="9" cm="1">
        <f t="array" ref="Q36">Tabla69[MUNICIPIO]</f>
        <v>0</v>
      </c>
    </row>
    <row r="37" spans="2:17" x14ac:dyDescent="0.3">
      <c r="B37" s="6">
        <v>32</v>
      </c>
      <c r="M37" s="8" t="str">
        <f>CONCATENATE(Tabla38[[#This Row],[DIA DE NACIMIENTO]],"/",Tabla38[[#This Row],[MES DE NACIMIENTO]],"/",Tabla38[[#This Row],[AÑO DE NACIMIENTO]])</f>
        <v>//</v>
      </c>
      <c r="N37" s="8" t="e">
        <f>DATEDIF(Tabla38[[#This Row],[NACIMIENTO]],"01/07/2024","Y")</f>
        <v>#VALUE!</v>
      </c>
      <c r="O37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7" s="9" cm="1">
        <f t="array" ref="P37">Tabla69[CLUB/ESCUELA]</f>
        <v>0</v>
      </c>
      <c r="Q37" s="9" cm="1">
        <f t="array" ref="Q37">Tabla69[MUNICIPIO]</f>
        <v>0</v>
      </c>
    </row>
    <row r="38" spans="2:17" x14ac:dyDescent="0.3">
      <c r="B38" s="6">
        <v>33</v>
      </c>
      <c r="M38" s="8" t="str">
        <f>CONCATENATE(Tabla38[[#This Row],[DIA DE NACIMIENTO]],"/",Tabla38[[#This Row],[MES DE NACIMIENTO]],"/",Tabla38[[#This Row],[AÑO DE NACIMIENTO]])</f>
        <v>//</v>
      </c>
      <c r="N38" s="8" t="e">
        <f>DATEDIF(Tabla38[[#This Row],[NACIMIENTO]],"01/07/2024","Y")</f>
        <v>#VALUE!</v>
      </c>
      <c r="O38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8" s="9" cm="1">
        <f t="array" ref="P38">Tabla69[CLUB/ESCUELA]</f>
        <v>0</v>
      </c>
      <c r="Q38" s="9" cm="1">
        <f t="array" ref="Q38">Tabla69[MUNICIPIO]</f>
        <v>0</v>
      </c>
    </row>
    <row r="39" spans="2:17" x14ac:dyDescent="0.3">
      <c r="B39" s="6">
        <v>34</v>
      </c>
      <c r="M39" s="8" t="str">
        <f>CONCATENATE(Tabla38[[#This Row],[DIA DE NACIMIENTO]],"/",Tabla38[[#This Row],[MES DE NACIMIENTO]],"/",Tabla38[[#This Row],[AÑO DE NACIMIENTO]])</f>
        <v>//</v>
      </c>
      <c r="N39" s="8" t="e">
        <f>DATEDIF(Tabla38[[#This Row],[NACIMIENTO]],"01/07/2024","Y")</f>
        <v>#VALUE!</v>
      </c>
      <c r="O39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39" s="9" cm="1">
        <f t="array" ref="P39">Tabla69[CLUB/ESCUELA]</f>
        <v>0</v>
      </c>
      <c r="Q39" s="9" cm="1">
        <f t="array" ref="Q39">Tabla69[MUNICIPIO]</f>
        <v>0</v>
      </c>
    </row>
    <row r="40" spans="2:17" x14ac:dyDescent="0.3">
      <c r="B40" s="6">
        <v>35</v>
      </c>
      <c r="M40" s="8" t="str">
        <f>CONCATENATE(Tabla38[[#This Row],[DIA DE NACIMIENTO]],"/",Tabla38[[#This Row],[MES DE NACIMIENTO]],"/",Tabla38[[#This Row],[AÑO DE NACIMIENTO]])</f>
        <v>//</v>
      </c>
      <c r="N40" s="8" t="e">
        <f>DATEDIF(Tabla38[[#This Row],[NACIMIENTO]],"01/07/2024","Y")</f>
        <v>#VALUE!</v>
      </c>
      <c r="O40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0" s="9" cm="1">
        <f t="array" ref="P40">Tabla69[CLUB/ESCUELA]</f>
        <v>0</v>
      </c>
      <c r="Q40" s="9" cm="1">
        <f t="array" ref="Q40">Tabla69[MUNICIPIO]</f>
        <v>0</v>
      </c>
    </row>
    <row r="41" spans="2:17" x14ac:dyDescent="0.3">
      <c r="B41" s="6">
        <v>36</v>
      </c>
      <c r="M41" s="8" t="str">
        <f>CONCATENATE(Tabla38[[#This Row],[DIA DE NACIMIENTO]],"/",Tabla38[[#This Row],[MES DE NACIMIENTO]],"/",Tabla38[[#This Row],[AÑO DE NACIMIENTO]])</f>
        <v>//</v>
      </c>
      <c r="N41" s="8" t="e">
        <f>DATEDIF(Tabla38[[#This Row],[NACIMIENTO]],"01/07/2024","Y")</f>
        <v>#VALUE!</v>
      </c>
      <c r="O41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1" s="9" cm="1">
        <f t="array" ref="P41">Tabla69[CLUB/ESCUELA]</f>
        <v>0</v>
      </c>
      <c r="Q41" s="9" cm="1">
        <f t="array" ref="Q41">Tabla69[MUNICIPIO]</f>
        <v>0</v>
      </c>
    </row>
    <row r="42" spans="2:17" x14ac:dyDescent="0.3">
      <c r="B42" s="6">
        <v>37</v>
      </c>
      <c r="M42" s="8" t="str">
        <f>CONCATENATE(Tabla38[[#This Row],[DIA DE NACIMIENTO]],"/",Tabla38[[#This Row],[MES DE NACIMIENTO]],"/",Tabla38[[#This Row],[AÑO DE NACIMIENTO]])</f>
        <v>//</v>
      </c>
      <c r="N42" s="8" t="e">
        <f>DATEDIF(Tabla38[[#This Row],[NACIMIENTO]],"01/07/2024","Y")</f>
        <v>#VALUE!</v>
      </c>
      <c r="O42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2" s="9" cm="1">
        <f t="array" ref="P42">Tabla69[CLUB/ESCUELA]</f>
        <v>0</v>
      </c>
      <c r="Q42" s="9" cm="1">
        <f t="array" ref="Q42">Tabla69[MUNICIPIO]</f>
        <v>0</v>
      </c>
    </row>
    <row r="43" spans="2:17" x14ac:dyDescent="0.3">
      <c r="B43" s="6">
        <v>38</v>
      </c>
      <c r="M43" s="8" t="str">
        <f>CONCATENATE(Tabla38[[#This Row],[DIA DE NACIMIENTO]],"/",Tabla38[[#This Row],[MES DE NACIMIENTO]],"/",Tabla38[[#This Row],[AÑO DE NACIMIENTO]])</f>
        <v>//</v>
      </c>
      <c r="N43" s="8" t="e">
        <f>DATEDIF(Tabla38[[#This Row],[NACIMIENTO]],"01/07/2024","Y")</f>
        <v>#VALUE!</v>
      </c>
      <c r="O43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3" s="9" cm="1">
        <f t="array" ref="P43">Tabla69[CLUB/ESCUELA]</f>
        <v>0</v>
      </c>
      <c r="Q43" s="9" cm="1">
        <f t="array" ref="Q43">Tabla69[MUNICIPIO]</f>
        <v>0</v>
      </c>
    </row>
    <row r="44" spans="2:17" x14ac:dyDescent="0.3">
      <c r="B44" s="6">
        <v>39</v>
      </c>
      <c r="M44" s="8" t="str">
        <f>CONCATENATE(Tabla38[[#This Row],[DIA DE NACIMIENTO]],"/",Tabla38[[#This Row],[MES DE NACIMIENTO]],"/",Tabla38[[#This Row],[AÑO DE NACIMIENTO]])</f>
        <v>//</v>
      </c>
      <c r="N44" s="8" t="e">
        <f>DATEDIF(Tabla38[[#This Row],[NACIMIENTO]],"01/07/2024","Y")</f>
        <v>#VALUE!</v>
      </c>
      <c r="O44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4" s="9" cm="1">
        <f t="array" ref="P44">Tabla69[CLUB/ESCUELA]</f>
        <v>0</v>
      </c>
      <c r="Q44" s="9" cm="1">
        <f t="array" ref="Q44">Tabla69[MUNICIPIO]</f>
        <v>0</v>
      </c>
    </row>
    <row r="45" spans="2:17" x14ac:dyDescent="0.3">
      <c r="B45" s="6">
        <v>40</v>
      </c>
      <c r="M45" s="8" t="str">
        <f>CONCATENATE(Tabla38[[#This Row],[DIA DE NACIMIENTO]],"/",Tabla38[[#This Row],[MES DE NACIMIENTO]],"/",Tabla38[[#This Row],[AÑO DE NACIMIENTO]])</f>
        <v>//</v>
      </c>
      <c r="N45" s="8" t="e">
        <f>DATEDIF(Tabla38[[#This Row],[NACIMIENTO]],"01/07/2024","Y")</f>
        <v>#VALUE!</v>
      </c>
      <c r="O45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5" s="9" cm="1">
        <f t="array" ref="P45">Tabla69[CLUB/ESCUELA]</f>
        <v>0</v>
      </c>
      <c r="Q45" s="9" cm="1">
        <f t="array" ref="Q45">Tabla69[MUNICIPIO]</f>
        <v>0</v>
      </c>
    </row>
    <row r="46" spans="2:17" x14ac:dyDescent="0.3">
      <c r="B46" s="6">
        <v>41</v>
      </c>
      <c r="M46" s="8" t="str">
        <f>CONCATENATE(Tabla38[[#This Row],[DIA DE NACIMIENTO]],"/",Tabla38[[#This Row],[MES DE NACIMIENTO]],"/",Tabla38[[#This Row],[AÑO DE NACIMIENTO]])</f>
        <v>//</v>
      </c>
      <c r="N46" s="8" t="e">
        <f>DATEDIF(Tabla38[[#This Row],[NACIMIENTO]],"01/07/2024","Y")</f>
        <v>#VALUE!</v>
      </c>
      <c r="O46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6" s="9" cm="1">
        <f t="array" ref="P46">Tabla69[CLUB/ESCUELA]</f>
        <v>0</v>
      </c>
      <c r="Q46" s="9" cm="1">
        <f t="array" ref="Q46">Tabla69[MUNICIPIO]</f>
        <v>0</v>
      </c>
    </row>
    <row r="47" spans="2:17" x14ac:dyDescent="0.3">
      <c r="B47" s="6">
        <v>42</v>
      </c>
      <c r="M47" s="8" t="str">
        <f>CONCATENATE(Tabla38[[#This Row],[DIA DE NACIMIENTO]],"/",Tabla38[[#This Row],[MES DE NACIMIENTO]],"/",Tabla38[[#This Row],[AÑO DE NACIMIENTO]])</f>
        <v>//</v>
      </c>
      <c r="N47" s="8" t="e">
        <f>DATEDIF(Tabla38[[#This Row],[NACIMIENTO]],"01/07/2024","Y")</f>
        <v>#VALUE!</v>
      </c>
      <c r="O47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7" s="9" cm="1">
        <f t="array" ref="P47">Tabla69[CLUB/ESCUELA]</f>
        <v>0</v>
      </c>
      <c r="Q47" s="9" cm="1">
        <f t="array" ref="Q47">Tabla69[MUNICIPIO]</f>
        <v>0</v>
      </c>
    </row>
    <row r="48" spans="2:17" x14ac:dyDescent="0.3">
      <c r="B48" s="6">
        <v>43</v>
      </c>
      <c r="M48" s="8" t="str">
        <f>CONCATENATE(Tabla38[[#This Row],[DIA DE NACIMIENTO]],"/",Tabla38[[#This Row],[MES DE NACIMIENTO]],"/",Tabla38[[#This Row],[AÑO DE NACIMIENTO]])</f>
        <v>//</v>
      </c>
      <c r="N48" s="8" t="e">
        <f>DATEDIF(Tabla38[[#This Row],[NACIMIENTO]],"01/07/2024","Y")</f>
        <v>#VALUE!</v>
      </c>
      <c r="O48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8" s="9" cm="1">
        <f t="array" ref="P48">Tabla69[CLUB/ESCUELA]</f>
        <v>0</v>
      </c>
      <c r="Q48" s="9" cm="1">
        <f t="array" ref="Q48">Tabla69[MUNICIPIO]</f>
        <v>0</v>
      </c>
    </row>
    <row r="49" spans="2:17" x14ac:dyDescent="0.3">
      <c r="B49" s="6">
        <v>44</v>
      </c>
      <c r="M49" s="8" t="str">
        <f>CONCATENATE(Tabla38[[#This Row],[DIA DE NACIMIENTO]],"/",Tabla38[[#This Row],[MES DE NACIMIENTO]],"/",Tabla38[[#This Row],[AÑO DE NACIMIENTO]])</f>
        <v>//</v>
      </c>
      <c r="N49" s="8" t="e">
        <f>DATEDIF(Tabla38[[#This Row],[NACIMIENTO]],"01/07/2024","Y")</f>
        <v>#VALUE!</v>
      </c>
      <c r="O49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49" s="9" cm="1">
        <f t="array" ref="P49">Tabla69[CLUB/ESCUELA]</f>
        <v>0</v>
      </c>
      <c r="Q49" s="9" cm="1">
        <f t="array" ref="Q49">Tabla69[MUNICIPIO]</f>
        <v>0</v>
      </c>
    </row>
    <row r="50" spans="2:17" x14ac:dyDescent="0.3">
      <c r="B50" s="6">
        <v>45</v>
      </c>
      <c r="M50" s="8" t="str">
        <f>CONCATENATE(Tabla38[[#This Row],[DIA DE NACIMIENTO]],"/",Tabla38[[#This Row],[MES DE NACIMIENTO]],"/",Tabla38[[#This Row],[AÑO DE NACIMIENTO]])</f>
        <v>//</v>
      </c>
      <c r="N50" s="8" t="e">
        <f>DATEDIF(Tabla38[[#This Row],[NACIMIENTO]],"01/07/2024","Y")</f>
        <v>#VALUE!</v>
      </c>
      <c r="O50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0" s="9" cm="1">
        <f t="array" ref="P50">Tabla69[CLUB/ESCUELA]</f>
        <v>0</v>
      </c>
      <c r="Q50" s="9" cm="1">
        <f t="array" ref="Q50">Tabla69[MUNICIPIO]</f>
        <v>0</v>
      </c>
    </row>
    <row r="51" spans="2:17" x14ac:dyDescent="0.3">
      <c r="B51" s="6">
        <v>46</v>
      </c>
      <c r="M51" s="8" t="str">
        <f>CONCATENATE(Tabla38[[#This Row],[DIA DE NACIMIENTO]],"/",Tabla38[[#This Row],[MES DE NACIMIENTO]],"/",Tabla38[[#This Row],[AÑO DE NACIMIENTO]])</f>
        <v>//</v>
      </c>
      <c r="N51" s="8" t="e">
        <f>DATEDIF(Tabla38[[#This Row],[NACIMIENTO]],"01/07/2024","Y")</f>
        <v>#VALUE!</v>
      </c>
      <c r="O51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1" s="9" cm="1">
        <f t="array" ref="P51">Tabla69[CLUB/ESCUELA]</f>
        <v>0</v>
      </c>
      <c r="Q51" s="9" cm="1">
        <f t="array" ref="Q51">Tabla69[MUNICIPIO]</f>
        <v>0</v>
      </c>
    </row>
    <row r="52" spans="2:17" x14ac:dyDescent="0.3">
      <c r="B52" s="6">
        <v>47</v>
      </c>
      <c r="M52" s="8" t="str">
        <f>CONCATENATE(Tabla38[[#This Row],[DIA DE NACIMIENTO]],"/",Tabla38[[#This Row],[MES DE NACIMIENTO]],"/",Tabla38[[#This Row],[AÑO DE NACIMIENTO]])</f>
        <v>//</v>
      </c>
      <c r="N52" s="8" t="e">
        <f>DATEDIF(Tabla38[[#This Row],[NACIMIENTO]],"01/07/2024","Y")</f>
        <v>#VALUE!</v>
      </c>
      <c r="O52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2" s="9" cm="1">
        <f t="array" ref="P52">Tabla69[CLUB/ESCUELA]</f>
        <v>0</v>
      </c>
      <c r="Q52" s="9" cm="1">
        <f t="array" ref="Q52">Tabla69[MUNICIPIO]</f>
        <v>0</v>
      </c>
    </row>
    <row r="53" spans="2:17" x14ac:dyDescent="0.3">
      <c r="B53" s="6">
        <v>48</v>
      </c>
      <c r="M53" s="8" t="str">
        <f>CONCATENATE(Tabla38[[#This Row],[DIA DE NACIMIENTO]],"/",Tabla38[[#This Row],[MES DE NACIMIENTO]],"/",Tabla38[[#This Row],[AÑO DE NACIMIENTO]])</f>
        <v>//</v>
      </c>
      <c r="N53" s="8" t="e">
        <f>DATEDIF(Tabla38[[#This Row],[NACIMIENTO]],"01/07/2024","Y")</f>
        <v>#VALUE!</v>
      </c>
      <c r="O53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3" s="9" cm="1">
        <f t="array" ref="P53">Tabla69[CLUB/ESCUELA]</f>
        <v>0</v>
      </c>
      <c r="Q53" s="9" cm="1">
        <f t="array" ref="Q53">Tabla69[MUNICIPIO]</f>
        <v>0</v>
      </c>
    </row>
    <row r="54" spans="2:17" x14ac:dyDescent="0.3">
      <c r="B54" s="6">
        <v>49</v>
      </c>
      <c r="M54" s="8" t="str">
        <f>CONCATENATE(Tabla38[[#This Row],[DIA DE NACIMIENTO]],"/",Tabla38[[#This Row],[MES DE NACIMIENTO]],"/",Tabla38[[#This Row],[AÑO DE NACIMIENTO]])</f>
        <v>//</v>
      </c>
      <c r="N54" s="8" t="e">
        <f>DATEDIF(Tabla38[[#This Row],[NACIMIENTO]],"01/07/2024","Y")</f>
        <v>#VALUE!</v>
      </c>
      <c r="O54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4" s="9" cm="1">
        <f t="array" ref="P54">Tabla69[CLUB/ESCUELA]</f>
        <v>0</v>
      </c>
      <c r="Q54" s="9" cm="1">
        <f t="array" ref="Q54">Tabla69[MUNICIPIO]</f>
        <v>0</v>
      </c>
    </row>
    <row r="55" spans="2:17" x14ac:dyDescent="0.3">
      <c r="B55" s="6">
        <v>50</v>
      </c>
      <c r="M55" s="8" t="str">
        <f>CONCATENATE(Tabla38[[#This Row],[DIA DE NACIMIENTO]],"/",Tabla38[[#This Row],[MES DE NACIMIENTO]],"/",Tabla38[[#This Row],[AÑO DE NACIMIENTO]])</f>
        <v>//</v>
      </c>
      <c r="N55" s="8" t="e">
        <f>DATEDIF(Tabla38[[#This Row],[NACIMIENTO]],"01/07/2024","Y")</f>
        <v>#VALUE!</v>
      </c>
      <c r="O55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5" s="9" cm="1">
        <f t="array" ref="P55">Tabla69[CLUB/ESCUELA]</f>
        <v>0</v>
      </c>
      <c r="Q55" s="9" cm="1">
        <f t="array" ref="Q55">Tabla69[MUNICIPIO]</f>
        <v>0</v>
      </c>
    </row>
    <row r="56" spans="2:17" x14ac:dyDescent="0.3">
      <c r="B56" s="6">
        <v>51</v>
      </c>
      <c r="M56" s="8" t="str">
        <f>CONCATENATE(Tabla38[[#This Row],[DIA DE NACIMIENTO]],"/",Tabla38[[#This Row],[MES DE NACIMIENTO]],"/",Tabla38[[#This Row],[AÑO DE NACIMIENTO]])</f>
        <v>//</v>
      </c>
      <c r="N56" s="8" t="e">
        <f>DATEDIF(Tabla38[[#This Row],[NACIMIENTO]],"01/07/2024","Y")</f>
        <v>#VALUE!</v>
      </c>
      <c r="O56" s="8" t="e">
        <f>IF(Tabla38[[#This Row],[EDAD]]=4,"MINI 4 años",
    IF(Tabla38[[#This Row],[EDAD]]=5,"MINI 5 años",
        IF(Tabla38[[#This Row],[EDAD]]=6,"MINI 6 años",
            IF(Tabla38[[#This Row],[EDAD]]=7,"MINI 7 años",
                IF(Tabla38[[#This Row],[EDAD]]=8,"MINI 8 años",
                    IF(Tabla38[[#This Row],[EDAD]]=9,"MINI 9 años",
                        IF(Tabla38[[#This Row],[EDAD]]=10,"MINI 10 años",
                            IF(Tabla38[[#This Row],[EDAD]]=11,"PREINFANTIL 11 años",
                                IF(Tabla38[[#This Row],[EDAD]]=12,"INFANTIL 12 años",
                                    IF(Tabla38[[#This Row],[EDAD]]=13,"JUNIOR 13 años",
                                        IF(Tabla38[[#This Row],[EDAD]]=14,"PREJUVENIL 14 años",
                                            IF(OR(Tabla38[[#This Row],[EDAD]]=15, Tabla38[[#This Row],[EDAD]]=16, Tabla38[[#This Row],[EDAD]]=17),"JUVENIL 15-17 años",
                                                IF(Tabla38[[#This Row],[EDAD]]&gt;=18,"MAYORES MASTER 18+ años","Fuera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P56" s="9" cm="1">
        <f t="array" ref="P56">Tabla69[CLUB/ESCUELA]</f>
        <v>0</v>
      </c>
      <c r="Q56" s="9" cm="1">
        <f t="array" ref="Q56">Tabla69[MUNICIPIO]</f>
        <v>0</v>
      </c>
    </row>
    <row r="57" spans="2:17" x14ac:dyDescent="0.3">
      <c r="C57" s="1">
        <f>SUBTOTAL(103,Tabla38[NOMBRE 1])</f>
        <v>0</v>
      </c>
      <c r="O57" s="1">
        <f>SUBTOTAL(103,Tabla38[CATGORIA])</f>
        <v>51</v>
      </c>
    </row>
  </sheetData>
  <sheetProtection algorithmName="SHA-512" hashValue="HeV0rDlw9GYtLxUgvTjjPcoF5efJazdGz6HeeqHwjyvoieUUH59pZ1SJlc0tPRoFQ/VEMoFxvbmoQ6VnBhW5Hw==" saltValue="a6K5Vipm36U8baVHxw5GEQ==" spinCount="100000" sheet="1" objects="1" scenarios="1"/>
  <dataValidations count="4">
    <dataValidation type="whole" allowBlank="1" showInputMessage="1" showErrorMessage="1" sqref="K6:K57" xr:uid="{83B406AE-F316-4CA6-8CAA-DECB71942F88}">
      <formula1>1975</formula1>
      <formula2>2021</formula2>
    </dataValidation>
    <dataValidation type="whole" allowBlank="1" showInputMessage="1" showErrorMessage="1" sqref="J6:J57" xr:uid="{587E2918-9949-4E5C-97A2-B1039FD2966C}">
      <formula1>1</formula1>
      <formula2>12</formula2>
    </dataValidation>
    <dataValidation type="whole" allowBlank="1" showInputMessage="1" showErrorMessage="1" sqref="I6:I57" xr:uid="{E3CF299D-A268-4178-8BF6-C2E742B06F1E}">
      <formula1>1</formula1>
      <formula2>31</formula2>
    </dataValidation>
    <dataValidation type="whole" allowBlank="1" showInputMessage="1" showErrorMessage="1" promptTitle="NUMERO" prompt="NUMERO SIN PUNTOS NI COMAS" sqref="H6:H57" xr:uid="{F6FDBD55-4AD9-48D7-8EAF-3E8C557B37A0}">
      <formula1>1</formula1>
      <formula2>1E+23</formula2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18CFE3-748A-4D83-9103-504A7F08B66B}">
          <x14:formula1>
            <xm:f>Hoja4!$B$10:$B$11</xm:f>
          </x14:formula1>
          <xm:sqref>L6:L57</xm:sqref>
        </x14:dataValidation>
        <x14:dataValidation type="list" allowBlank="1" showInputMessage="1" showErrorMessage="1" xr:uid="{06AE887B-8FEA-4209-A5CC-D5F050B89376}">
          <x14:formula1>
            <xm:f>Hoja4!$B$5:$B$6</xm:f>
          </x14:formula1>
          <xm:sqref>G6:G57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2489-FE9B-45DA-B8E6-A43E478E96F3}">
  <sheetPr codeName="Hoja4"/>
  <dimension ref="B2:B11"/>
  <sheetViews>
    <sheetView workbookViewId="0">
      <selection activeCell="C22" sqref="C22"/>
    </sheetView>
  </sheetViews>
  <sheetFormatPr baseColWidth="10" defaultRowHeight="14.4" x14ac:dyDescent="0.3"/>
  <cols>
    <col min="2" max="2" width="16.33203125" customWidth="1"/>
  </cols>
  <sheetData>
    <row r="2" spans="2:2" x14ac:dyDescent="0.3">
      <c r="B2" t="s">
        <v>10</v>
      </c>
    </row>
    <row r="3" spans="2:2" x14ac:dyDescent="0.3">
      <c r="B3" t="s">
        <v>11</v>
      </c>
    </row>
    <row r="4" spans="2:2" x14ac:dyDescent="0.3">
      <c r="B4" t="s">
        <v>12</v>
      </c>
    </row>
    <row r="5" spans="2:2" x14ac:dyDescent="0.3">
      <c r="B5" t="s">
        <v>13</v>
      </c>
    </row>
    <row r="6" spans="2:2" x14ac:dyDescent="0.3">
      <c r="B6" t="s">
        <v>14</v>
      </c>
    </row>
    <row r="7" spans="2:2" x14ac:dyDescent="0.3">
      <c r="B7" t="s">
        <v>15</v>
      </c>
    </row>
    <row r="8" spans="2:2" x14ac:dyDescent="0.3">
      <c r="B8" t="s">
        <v>16</v>
      </c>
    </row>
    <row r="9" spans="2:2" x14ac:dyDescent="0.3">
      <c r="B9" t="s">
        <v>17</v>
      </c>
    </row>
    <row r="10" spans="2:2" x14ac:dyDescent="0.3">
      <c r="B10" t="s">
        <v>22</v>
      </c>
    </row>
    <row r="11" spans="2:2" x14ac:dyDescent="0.3">
      <c r="B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RECREATIVO</vt:lpstr>
      <vt:lpstr>NOVATOS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Espinosa Figueroa Espinosa Figueroa</dc:creator>
  <cp:lastModifiedBy>Carolina Espinosa Figueroa Espinosa Figueroa</cp:lastModifiedBy>
  <dcterms:created xsi:type="dcterms:W3CDTF">2023-08-08T14:10:01Z</dcterms:created>
  <dcterms:modified xsi:type="dcterms:W3CDTF">2025-02-07T22:37:57Z</dcterms:modified>
</cp:coreProperties>
</file>