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87a906d83622f6/Documentos/LPC 2025/LPC EVENTOS/I DEPARTAMENTAL INTERCLUBES DE PATINAJE ARTISTICO MESITAS MARZO/"/>
    </mc:Choice>
  </mc:AlternateContent>
  <xr:revisionPtr revIDLastSave="0" documentId="14_{A661E3C4-9CA4-43D5-B629-9200CA9C0CDC}" xr6:coauthVersionLast="47" xr6:coauthVersionMax="47" xr10:uidLastSave="{00000000-0000-0000-0000-000000000000}"/>
  <workbookProtection workbookAlgorithmName="SHA-512" workbookHashValue="zHZ95AWWhTq05gT3PQGnTK4NYtrPs4PfrNH1TzpQ7Akt1rTBup5otFG8+Orq0b1Rw7YLT6JvomjZTpKQo94IRg==" workbookSaltValue="Sx9Wqu/q1fabktNoJnggjQ==" workbookSpinCount="100000" lockStructure="1"/>
  <bookViews>
    <workbookView xWindow="-108" yWindow="-108" windowWidth="23256" windowHeight="12456" xr2:uid="{FF4AE41E-C5A8-461C-B569-2F667E195DEC}"/>
  </bookViews>
  <sheets>
    <sheet name="NT A" sheetId="1" r:id="rId1"/>
    <sheet name="INTERMEDIA" sheetId="4" r:id="rId2"/>
    <sheet name="BASICO" sheetId="3" r:id="rId3"/>
    <sheet name="Hoja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4" l="1"/>
  <c r="O13" i="3"/>
  <c r="O9" i="3"/>
  <c r="C57" i="4"/>
  <c r="S56" i="4" a="1"/>
  <c r="S56" i="4" s="1"/>
  <c r="R56" i="4" a="1"/>
  <c r="R56" i="4" s="1"/>
  <c r="P56" i="4"/>
  <c r="Q56" i="4" s="1"/>
  <c r="O56" i="4"/>
  <c r="S55" i="4" a="1"/>
  <c r="S55" i="4" s="1"/>
  <c r="R55" i="4"/>
  <c r="R55" i="4" a="1"/>
  <c r="O55" i="4"/>
  <c r="P55" i="4" s="1"/>
  <c r="Q55" i="4" s="1"/>
  <c r="S54" i="4" a="1"/>
  <c r="S54" i="4" s="1"/>
  <c r="R54" i="4" a="1"/>
  <c r="R54" i="4" s="1"/>
  <c r="O54" i="4"/>
  <c r="P54" i="4" s="1"/>
  <c r="Q54" i="4" s="1"/>
  <c r="S53" i="4"/>
  <c r="S53" i="4" a="1"/>
  <c r="R53" i="4" a="1"/>
  <c r="R53" i="4" s="1"/>
  <c r="Q53" i="4"/>
  <c r="O53" i="4"/>
  <c r="P53" i="4" s="1"/>
  <c r="S52" i="4" a="1"/>
  <c r="S52" i="4" s="1"/>
  <c r="R52" i="4" a="1"/>
  <c r="R52" i="4" s="1"/>
  <c r="P52" i="4"/>
  <c r="Q52" i="4" s="1"/>
  <c r="O52" i="4"/>
  <c r="S51" i="4" a="1"/>
  <c r="S51" i="4" s="1"/>
  <c r="R51" i="4"/>
  <c r="R51" i="4" a="1"/>
  <c r="O51" i="4"/>
  <c r="P51" i="4" s="1"/>
  <c r="Q51" i="4" s="1"/>
  <c r="S50" i="4" a="1"/>
  <c r="S50" i="4" s="1"/>
  <c r="R50" i="4" a="1"/>
  <c r="R50" i="4" s="1"/>
  <c r="O50" i="4"/>
  <c r="P50" i="4" s="1"/>
  <c r="Q50" i="4" s="1"/>
  <c r="S49" i="4"/>
  <c r="S49" i="4" a="1"/>
  <c r="R49" i="4" a="1"/>
  <c r="R49" i="4" s="1"/>
  <c r="Q49" i="4"/>
  <c r="O49" i="4"/>
  <c r="P49" i="4" s="1"/>
  <c r="S48" i="4" a="1"/>
  <c r="S48" i="4" s="1"/>
  <c r="R48" i="4" a="1"/>
  <c r="R48" i="4" s="1"/>
  <c r="P48" i="4"/>
  <c r="Q48" i="4" s="1"/>
  <c r="O48" i="4"/>
  <c r="S47" i="4" a="1"/>
  <c r="S47" i="4" s="1"/>
  <c r="R47" i="4"/>
  <c r="R47" i="4" a="1"/>
  <c r="O47" i="4"/>
  <c r="P47" i="4" s="1"/>
  <c r="Q47" i="4" s="1"/>
  <c r="S46" i="4" a="1"/>
  <c r="S46" i="4" s="1"/>
  <c r="R46" i="4" a="1"/>
  <c r="R46" i="4" s="1"/>
  <c r="O46" i="4"/>
  <c r="P46" i="4" s="1"/>
  <c r="Q46" i="4" s="1"/>
  <c r="S45" i="4"/>
  <c r="S45" i="4" a="1"/>
  <c r="R45" i="4" a="1"/>
  <c r="R45" i="4" s="1"/>
  <c r="Q45" i="4"/>
  <c r="O45" i="4"/>
  <c r="P45" i="4" s="1"/>
  <c r="S44" i="4" a="1"/>
  <c r="S44" i="4" s="1"/>
  <c r="R44" i="4" a="1"/>
  <c r="R44" i="4" s="1"/>
  <c r="P44" i="4"/>
  <c r="Q44" i="4" s="1"/>
  <c r="O44" i="4"/>
  <c r="S43" i="4" a="1"/>
  <c r="S43" i="4" s="1"/>
  <c r="R43" i="4"/>
  <c r="R43" i="4" a="1"/>
  <c r="O43" i="4"/>
  <c r="P43" i="4" s="1"/>
  <c r="Q43" i="4" s="1"/>
  <c r="S42" i="4" a="1"/>
  <c r="S42" i="4" s="1"/>
  <c r="R42" i="4" a="1"/>
  <c r="R42" i="4" s="1"/>
  <c r="O42" i="4"/>
  <c r="P42" i="4" s="1"/>
  <c r="Q42" i="4" s="1"/>
  <c r="S41" i="4"/>
  <c r="S41" i="4" a="1"/>
  <c r="R41" i="4" a="1"/>
  <c r="R41" i="4" s="1"/>
  <c r="Q41" i="4"/>
  <c r="O41" i="4"/>
  <c r="P41" i="4" s="1"/>
  <c r="S40" i="4" a="1"/>
  <c r="S40" i="4" s="1"/>
  <c r="R40" i="4" a="1"/>
  <c r="R40" i="4" s="1"/>
  <c r="P40" i="4"/>
  <c r="Q40" i="4" s="1"/>
  <c r="O40" i="4"/>
  <c r="S39" i="4" a="1"/>
  <c r="S39" i="4" s="1"/>
  <c r="R39" i="4"/>
  <c r="R39" i="4" a="1"/>
  <c r="O39" i="4"/>
  <c r="P39" i="4" s="1"/>
  <c r="Q39" i="4" s="1"/>
  <c r="S38" i="4" a="1"/>
  <c r="S38" i="4" s="1"/>
  <c r="R38" i="4" a="1"/>
  <c r="R38" i="4" s="1"/>
  <c r="O38" i="4"/>
  <c r="P38" i="4" s="1"/>
  <c r="Q38" i="4" s="1"/>
  <c r="S37" i="4"/>
  <c r="S37" i="4" a="1"/>
  <c r="R37" i="4" a="1"/>
  <c r="R37" i="4" s="1"/>
  <c r="Q37" i="4"/>
  <c r="O37" i="4"/>
  <c r="P37" i="4" s="1"/>
  <c r="S36" i="4" a="1"/>
  <c r="S36" i="4" s="1"/>
  <c r="R36" i="4" a="1"/>
  <c r="R36" i="4" s="1"/>
  <c r="P36" i="4"/>
  <c r="Q36" i="4" s="1"/>
  <c r="O36" i="4"/>
  <c r="S35" i="4" a="1"/>
  <c r="S35" i="4" s="1"/>
  <c r="R35" i="4"/>
  <c r="R35" i="4" a="1"/>
  <c r="P35" i="4"/>
  <c r="Q35" i="4" s="1"/>
  <c r="O35" i="4"/>
  <c r="S34" i="4" a="1"/>
  <c r="S34" i="4" s="1"/>
  <c r="R34" i="4" a="1"/>
  <c r="R34" i="4" s="1"/>
  <c r="O34" i="4"/>
  <c r="P34" i="4" s="1"/>
  <c r="Q34" i="4" s="1"/>
  <c r="S33" i="4"/>
  <c r="S33" i="4" a="1"/>
  <c r="R33" i="4" a="1"/>
  <c r="R33" i="4" s="1"/>
  <c r="Q33" i="4"/>
  <c r="O33" i="4"/>
  <c r="P33" i="4" s="1"/>
  <c r="S32" i="4" a="1"/>
  <c r="S32" i="4" s="1"/>
  <c r="R32" i="4" a="1"/>
  <c r="R32" i="4" s="1"/>
  <c r="P32" i="4"/>
  <c r="Q32" i="4" s="1"/>
  <c r="O32" i="4"/>
  <c r="S31" i="4" a="1"/>
  <c r="S31" i="4" s="1"/>
  <c r="R31" i="4"/>
  <c r="R31" i="4" a="1"/>
  <c r="P31" i="4"/>
  <c r="Q31" i="4" s="1"/>
  <c r="O31" i="4"/>
  <c r="S30" i="4" a="1"/>
  <c r="S30" i="4" s="1"/>
  <c r="R30" i="4" a="1"/>
  <c r="R30" i="4" s="1"/>
  <c r="O30" i="4"/>
  <c r="P30" i="4" s="1"/>
  <c r="Q30" i="4" s="1"/>
  <c r="S29" i="4"/>
  <c r="S29" i="4" a="1"/>
  <c r="R29" i="4" a="1"/>
  <c r="R29" i="4" s="1"/>
  <c r="Q29" i="4"/>
  <c r="O29" i="4"/>
  <c r="P29" i="4" s="1"/>
  <c r="S28" i="4" a="1"/>
  <c r="S28" i="4" s="1"/>
  <c r="R28" i="4" a="1"/>
  <c r="R28" i="4" s="1"/>
  <c r="P28" i="4"/>
  <c r="Q28" i="4" s="1"/>
  <c r="O28" i="4"/>
  <c r="S27" i="4" a="1"/>
  <c r="S27" i="4" s="1"/>
  <c r="R27" i="4"/>
  <c r="R27" i="4" a="1"/>
  <c r="P27" i="4"/>
  <c r="Q27" i="4" s="1"/>
  <c r="O27" i="4"/>
  <c r="S26" i="4" a="1"/>
  <c r="S26" i="4" s="1"/>
  <c r="R26" i="4" a="1"/>
  <c r="R26" i="4" s="1"/>
  <c r="O26" i="4"/>
  <c r="P26" i="4" s="1"/>
  <c r="Q26" i="4" s="1"/>
  <c r="S25" i="4"/>
  <c r="S25" i="4" a="1"/>
  <c r="R25" i="4" a="1"/>
  <c r="R25" i="4" s="1"/>
  <c r="Q25" i="4"/>
  <c r="O25" i="4"/>
  <c r="P25" i="4" s="1"/>
  <c r="S24" i="4" a="1"/>
  <c r="S24" i="4" s="1"/>
  <c r="R24" i="4" a="1"/>
  <c r="R24" i="4" s="1"/>
  <c r="P24" i="4"/>
  <c r="Q24" i="4" s="1"/>
  <c r="O24" i="4"/>
  <c r="S23" i="4" a="1"/>
  <c r="S23" i="4" s="1"/>
  <c r="R23" i="4"/>
  <c r="R23" i="4" a="1"/>
  <c r="P23" i="4"/>
  <c r="Q23" i="4" s="1"/>
  <c r="O23" i="4"/>
  <c r="S22" i="4" a="1"/>
  <c r="S22" i="4" s="1"/>
  <c r="R22" i="4" a="1"/>
  <c r="R22" i="4" s="1"/>
  <c r="O22" i="4"/>
  <c r="P22" i="4" s="1"/>
  <c r="Q22" i="4" s="1"/>
  <c r="S21" i="4"/>
  <c r="S21" i="4" a="1"/>
  <c r="R21" i="4" a="1"/>
  <c r="R21" i="4" s="1"/>
  <c r="Q21" i="4"/>
  <c r="O21" i="4"/>
  <c r="P21" i="4" s="1"/>
  <c r="S20" i="4" a="1"/>
  <c r="S20" i="4" s="1"/>
  <c r="R20" i="4" a="1"/>
  <c r="R20" i="4" s="1"/>
  <c r="P20" i="4"/>
  <c r="Q20" i="4" s="1"/>
  <c r="O20" i="4"/>
  <c r="S19" i="4" a="1"/>
  <c r="S19" i="4" s="1"/>
  <c r="R19" i="4"/>
  <c r="R19" i="4" a="1"/>
  <c r="P19" i="4"/>
  <c r="Q19" i="4" s="1"/>
  <c r="O19" i="4"/>
  <c r="S18" i="4" a="1"/>
  <c r="S18" i="4" s="1"/>
  <c r="R18" i="4" a="1"/>
  <c r="R18" i="4" s="1"/>
  <c r="O18" i="4"/>
  <c r="P18" i="4" s="1"/>
  <c r="Q18" i="4" s="1"/>
  <c r="S17" i="4"/>
  <c r="S17" i="4" a="1"/>
  <c r="R17" i="4" a="1"/>
  <c r="R17" i="4" s="1"/>
  <c r="Q17" i="4"/>
  <c r="O17" i="4"/>
  <c r="P17" i="4" s="1"/>
  <c r="S16" i="4" a="1"/>
  <c r="S16" i="4" s="1"/>
  <c r="R16" i="4" a="1"/>
  <c r="R16" i="4" s="1"/>
  <c r="P16" i="4"/>
  <c r="Q16" i="4" s="1"/>
  <c r="O16" i="4"/>
  <c r="S15" i="4" a="1"/>
  <c r="S15" i="4" s="1"/>
  <c r="R15" i="4"/>
  <c r="R15" i="4" a="1"/>
  <c r="P15" i="4"/>
  <c r="Q15" i="4" s="1"/>
  <c r="O15" i="4"/>
  <c r="S14" i="4" a="1"/>
  <c r="S14" i="4" s="1"/>
  <c r="R14" i="4" a="1"/>
  <c r="R14" i="4" s="1"/>
  <c r="O14" i="4"/>
  <c r="P14" i="4" s="1"/>
  <c r="Q14" i="4" s="1"/>
  <c r="S13" i="4"/>
  <c r="S13" i="4" a="1"/>
  <c r="R13" i="4" a="1"/>
  <c r="R13" i="4" s="1"/>
  <c r="P13" i="4"/>
  <c r="Q13" i="4" s="1"/>
  <c r="S12" i="4" a="1"/>
  <c r="S12" i="4" s="1"/>
  <c r="R12" i="4" a="1"/>
  <c r="R12" i="4" s="1"/>
  <c r="P12" i="4"/>
  <c r="Q12" i="4" s="1"/>
  <c r="O12" i="4"/>
  <c r="S11" i="4" a="1"/>
  <c r="S11" i="4" s="1"/>
  <c r="R11" i="4"/>
  <c r="R11" i="4" a="1"/>
  <c r="P11" i="4"/>
  <c r="Q11" i="4" s="1"/>
  <c r="O11" i="4"/>
  <c r="S10" i="4" a="1"/>
  <c r="S10" i="4" s="1"/>
  <c r="R10" i="4" a="1"/>
  <c r="R10" i="4" s="1"/>
  <c r="O10" i="4"/>
  <c r="P10" i="4" s="1"/>
  <c r="Q10" i="4" s="1"/>
  <c r="S9" i="4"/>
  <c r="S9" i="4" a="1"/>
  <c r="R9" i="4" a="1"/>
  <c r="R9" i="4" s="1"/>
  <c r="O9" i="4"/>
  <c r="P9" i="4" s="1"/>
  <c r="Q9" i="4" s="1"/>
  <c r="S8" i="4" a="1"/>
  <c r="S8" i="4" s="1"/>
  <c r="R8" i="4" a="1"/>
  <c r="R8" i="4" s="1"/>
  <c r="P8" i="4"/>
  <c r="Q8" i="4" s="1"/>
  <c r="O8" i="4"/>
  <c r="S7" i="4" a="1"/>
  <c r="S7" i="4" s="1"/>
  <c r="R7" i="4"/>
  <c r="R7" i="4" a="1"/>
  <c r="P7" i="4"/>
  <c r="Q7" i="4" s="1"/>
  <c r="O7" i="4"/>
  <c r="S6" i="4" a="1"/>
  <c r="S6" i="4" s="1"/>
  <c r="R6" i="4" a="1"/>
  <c r="R6" i="4" s="1"/>
  <c r="O6" i="4"/>
  <c r="P6" i="4" s="1"/>
  <c r="Q6" i="4" s="1"/>
  <c r="C57" i="3"/>
  <c r="S56" i="3" a="1"/>
  <c r="S56" i="3" s="1"/>
  <c r="R56" i="3"/>
  <c r="R56" i="3" a="1"/>
  <c r="O56" i="3"/>
  <c r="P56" i="3" s="1"/>
  <c r="Q56" i="3" s="1"/>
  <c r="S55" i="3"/>
  <c r="S55" i="3" a="1"/>
  <c r="R55" i="3" a="1"/>
  <c r="R55" i="3" s="1"/>
  <c r="O55" i="3"/>
  <c r="P55" i="3" s="1"/>
  <c r="Q55" i="3" s="1"/>
  <c r="S54" i="3"/>
  <c r="S54" i="3" a="1"/>
  <c r="R54" i="3" a="1"/>
  <c r="R54" i="3" s="1"/>
  <c r="O54" i="3"/>
  <c r="P54" i="3" s="1"/>
  <c r="Q54" i="3" s="1"/>
  <c r="S53" i="3"/>
  <c r="S53" i="3" a="1"/>
  <c r="R53" i="3" a="1"/>
  <c r="R53" i="3" s="1"/>
  <c r="Q53" i="3"/>
  <c r="O53" i="3"/>
  <c r="P53" i="3" s="1"/>
  <c r="S52" i="3" a="1"/>
  <c r="S52" i="3" s="1"/>
  <c r="R52" i="3" a="1"/>
  <c r="R52" i="3" s="1"/>
  <c r="P52" i="3"/>
  <c r="Q52" i="3" s="1"/>
  <c r="O52" i="3"/>
  <c r="S51" i="3"/>
  <c r="S51" i="3" a="1"/>
  <c r="R51" i="3"/>
  <c r="R51" i="3" a="1"/>
  <c r="O51" i="3"/>
  <c r="P51" i="3" s="1"/>
  <c r="Q51" i="3" s="1"/>
  <c r="S50" i="3" a="1"/>
  <c r="S50" i="3" s="1"/>
  <c r="R50" i="3" a="1"/>
  <c r="R50" i="3" s="1"/>
  <c r="P50" i="3"/>
  <c r="Q50" i="3" s="1"/>
  <c r="O50" i="3"/>
  <c r="S49" i="3"/>
  <c r="S49" i="3" a="1"/>
  <c r="R49" i="3"/>
  <c r="R49" i="3" a="1"/>
  <c r="Q49" i="3"/>
  <c r="O49" i="3"/>
  <c r="P49" i="3" s="1"/>
  <c r="S48" i="3" a="1"/>
  <c r="S48" i="3" s="1"/>
  <c r="R48" i="3" a="1"/>
  <c r="R48" i="3" s="1"/>
  <c r="P48" i="3"/>
  <c r="Q48" i="3" s="1"/>
  <c r="O48" i="3"/>
  <c r="S47" i="3"/>
  <c r="S47" i="3" a="1"/>
  <c r="R47" i="3"/>
  <c r="R47" i="3" a="1"/>
  <c r="O47" i="3"/>
  <c r="P47" i="3" s="1"/>
  <c r="Q47" i="3" s="1"/>
  <c r="S46" i="3" a="1"/>
  <c r="S46" i="3" s="1"/>
  <c r="R46" i="3" a="1"/>
  <c r="R46" i="3" s="1"/>
  <c r="P46" i="3"/>
  <c r="Q46" i="3" s="1"/>
  <c r="O46" i="3"/>
  <c r="S45" i="3"/>
  <c r="S45" i="3" a="1"/>
  <c r="R45" i="3"/>
  <c r="R45" i="3" a="1"/>
  <c r="O45" i="3"/>
  <c r="P45" i="3" s="1"/>
  <c r="Q45" i="3" s="1"/>
  <c r="S44" i="3" a="1"/>
  <c r="S44" i="3" s="1"/>
  <c r="R44" i="3" a="1"/>
  <c r="R44" i="3" s="1"/>
  <c r="P44" i="3"/>
  <c r="Q44" i="3" s="1"/>
  <c r="O44" i="3"/>
  <c r="S43" i="3"/>
  <c r="S43" i="3" a="1"/>
  <c r="R43" i="3"/>
  <c r="R43" i="3" a="1"/>
  <c r="O43" i="3"/>
  <c r="P43" i="3" s="1"/>
  <c r="Q43" i="3" s="1"/>
  <c r="S42" i="3" a="1"/>
  <c r="S42" i="3" s="1"/>
  <c r="R42" i="3" a="1"/>
  <c r="R42" i="3" s="1"/>
  <c r="P42" i="3"/>
  <c r="Q42" i="3" s="1"/>
  <c r="O42" i="3"/>
  <c r="S41" i="3"/>
  <c r="S41" i="3" a="1"/>
  <c r="R41" i="3"/>
  <c r="R41" i="3" a="1"/>
  <c r="O41" i="3"/>
  <c r="P41" i="3" s="1"/>
  <c r="Q41" i="3" s="1"/>
  <c r="S40" i="3" a="1"/>
  <c r="S40" i="3" s="1"/>
  <c r="R40" i="3" a="1"/>
  <c r="R40" i="3" s="1"/>
  <c r="P40" i="3"/>
  <c r="Q40" i="3" s="1"/>
  <c r="O40" i="3"/>
  <c r="S39" i="3"/>
  <c r="S39" i="3" a="1"/>
  <c r="R39" i="3"/>
  <c r="R39" i="3" a="1"/>
  <c r="O39" i="3"/>
  <c r="P39" i="3" s="1"/>
  <c r="Q39" i="3" s="1"/>
  <c r="S38" i="3" a="1"/>
  <c r="S38" i="3" s="1"/>
  <c r="R38" i="3" a="1"/>
  <c r="R38" i="3" s="1"/>
  <c r="P38" i="3"/>
  <c r="Q38" i="3" s="1"/>
  <c r="O38" i="3"/>
  <c r="S37" i="3"/>
  <c r="S37" i="3" a="1"/>
  <c r="R37" i="3"/>
  <c r="R37" i="3" a="1"/>
  <c r="O37" i="3"/>
  <c r="P37" i="3" s="1"/>
  <c r="Q37" i="3" s="1"/>
  <c r="S36" i="3" a="1"/>
  <c r="S36" i="3" s="1"/>
  <c r="R36" i="3" a="1"/>
  <c r="R36" i="3" s="1"/>
  <c r="P36" i="3"/>
  <c r="Q36" i="3" s="1"/>
  <c r="O36" i="3"/>
  <c r="S35" i="3"/>
  <c r="S35" i="3" a="1"/>
  <c r="R35" i="3"/>
  <c r="R35" i="3" a="1"/>
  <c r="O35" i="3"/>
  <c r="P35" i="3" s="1"/>
  <c r="Q35" i="3" s="1"/>
  <c r="S34" i="3" a="1"/>
  <c r="S34" i="3" s="1"/>
  <c r="R34" i="3" a="1"/>
  <c r="R34" i="3" s="1"/>
  <c r="P34" i="3"/>
  <c r="Q34" i="3" s="1"/>
  <c r="O34" i="3"/>
  <c r="S33" i="3"/>
  <c r="S33" i="3" a="1"/>
  <c r="R33" i="3"/>
  <c r="R33" i="3" a="1"/>
  <c r="Q33" i="3"/>
  <c r="O33" i="3"/>
  <c r="P33" i="3" s="1"/>
  <c r="S32" i="3" a="1"/>
  <c r="S32" i="3" s="1"/>
  <c r="R32" i="3" a="1"/>
  <c r="R32" i="3" s="1"/>
  <c r="P32" i="3"/>
  <c r="Q32" i="3" s="1"/>
  <c r="O32" i="3"/>
  <c r="S31" i="3"/>
  <c r="S31" i="3" a="1"/>
  <c r="R31" i="3"/>
  <c r="R31" i="3" a="1"/>
  <c r="O31" i="3"/>
  <c r="P31" i="3" s="1"/>
  <c r="Q31" i="3" s="1"/>
  <c r="S30" i="3" a="1"/>
  <c r="S30" i="3" s="1"/>
  <c r="R30" i="3" a="1"/>
  <c r="R30" i="3" s="1"/>
  <c r="P30" i="3"/>
  <c r="Q30" i="3" s="1"/>
  <c r="O30" i="3"/>
  <c r="S29" i="3"/>
  <c r="S29" i="3" a="1"/>
  <c r="R29" i="3"/>
  <c r="R29" i="3" a="1"/>
  <c r="O29" i="3"/>
  <c r="P29" i="3" s="1"/>
  <c r="Q29" i="3" s="1"/>
  <c r="S28" i="3" a="1"/>
  <c r="S28" i="3" s="1"/>
  <c r="R28" i="3" a="1"/>
  <c r="R28" i="3" s="1"/>
  <c r="P28" i="3"/>
  <c r="Q28" i="3" s="1"/>
  <c r="O28" i="3"/>
  <c r="S27" i="3" a="1"/>
  <c r="S27" i="3" s="1"/>
  <c r="R27" i="3"/>
  <c r="R27" i="3" a="1"/>
  <c r="O27" i="3"/>
  <c r="P27" i="3" s="1"/>
  <c r="Q27" i="3" s="1"/>
  <c r="S26" i="3" a="1"/>
  <c r="S26" i="3" s="1"/>
  <c r="R26" i="3" a="1"/>
  <c r="R26" i="3" s="1"/>
  <c r="O26" i="3"/>
  <c r="P26" i="3" s="1"/>
  <c r="Q26" i="3" s="1"/>
  <c r="S25" i="3"/>
  <c r="S25" i="3" a="1"/>
  <c r="R25" i="3" a="1"/>
  <c r="R25" i="3" s="1"/>
  <c r="O25" i="3"/>
  <c r="P25" i="3" s="1"/>
  <c r="Q25" i="3" s="1"/>
  <c r="S24" i="3" a="1"/>
  <c r="S24" i="3" s="1"/>
  <c r="R24" i="3" a="1"/>
  <c r="R24" i="3" s="1"/>
  <c r="P24" i="3"/>
  <c r="Q24" i="3" s="1"/>
  <c r="O24" i="3"/>
  <c r="S23" i="3" a="1"/>
  <c r="S23" i="3" s="1"/>
  <c r="R23" i="3"/>
  <c r="R23" i="3" a="1"/>
  <c r="O23" i="3"/>
  <c r="P23" i="3" s="1"/>
  <c r="Q23" i="3" s="1"/>
  <c r="S22" i="3" a="1"/>
  <c r="S22" i="3" s="1"/>
  <c r="R22" i="3" a="1"/>
  <c r="R22" i="3" s="1"/>
  <c r="O22" i="3"/>
  <c r="P22" i="3" s="1"/>
  <c r="Q22" i="3" s="1"/>
  <c r="S21" i="3"/>
  <c r="S21" i="3" a="1"/>
  <c r="R21" i="3" a="1"/>
  <c r="R21" i="3" s="1"/>
  <c r="O21" i="3"/>
  <c r="P21" i="3" s="1"/>
  <c r="Q21" i="3" s="1"/>
  <c r="S20" i="3" a="1"/>
  <c r="S20" i="3" s="1"/>
  <c r="R20" i="3" a="1"/>
  <c r="R20" i="3" s="1"/>
  <c r="Q20" i="3"/>
  <c r="P20" i="3"/>
  <c r="O20" i="3"/>
  <c r="S19" i="3" a="1"/>
  <c r="S19" i="3" s="1"/>
  <c r="R19" i="3"/>
  <c r="R19" i="3" a="1"/>
  <c r="O19" i="3"/>
  <c r="P19" i="3" s="1"/>
  <c r="Q19" i="3" s="1"/>
  <c r="S18" i="3" a="1"/>
  <c r="S18" i="3" s="1"/>
  <c r="R18" i="3" a="1"/>
  <c r="R18" i="3" s="1"/>
  <c r="O18" i="3"/>
  <c r="P18" i="3" s="1"/>
  <c r="Q18" i="3" s="1"/>
  <c r="S17" i="3"/>
  <c r="S17" i="3" a="1"/>
  <c r="R17" i="3" a="1"/>
  <c r="R17" i="3" s="1"/>
  <c r="O17" i="3"/>
  <c r="P17" i="3" s="1"/>
  <c r="Q17" i="3" s="1"/>
  <c r="S16" i="3" a="1"/>
  <c r="S16" i="3" s="1"/>
  <c r="R16" i="3" a="1"/>
  <c r="R16" i="3" s="1"/>
  <c r="Q16" i="3"/>
  <c r="P16" i="3"/>
  <c r="O16" i="3"/>
  <c r="S15" i="3" a="1"/>
  <c r="S15" i="3" s="1"/>
  <c r="R15" i="3"/>
  <c r="R15" i="3" a="1"/>
  <c r="O15" i="3"/>
  <c r="P15" i="3" s="1"/>
  <c r="Q15" i="3" s="1"/>
  <c r="S14" i="3" a="1"/>
  <c r="S14" i="3" s="1"/>
  <c r="R14" i="3" a="1"/>
  <c r="R14" i="3" s="1"/>
  <c r="O14" i="3"/>
  <c r="P14" i="3" s="1"/>
  <c r="Q14" i="3" s="1"/>
  <c r="S13" i="3"/>
  <c r="S13" i="3" a="1"/>
  <c r="R13" i="3" a="1"/>
  <c r="R13" i="3" s="1"/>
  <c r="P13" i="3"/>
  <c r="Q13" i="3" s="1"/>
  <c r="S12" i="3" a="1"/>
  <c r="S12" i="3" s="1"/>
  <c r="R12" i="3" a="1"/>
  <c r="R12" i="3" s="1"/>
  <c r="Q12" i="3"/>
  <c r="P12" i="3"/>
  <c r="O12" i="3"/>
  <c r="S11" i="3" a="1"/>
  <c r="S11" i="3" s="1"/>
  <c r="R11" i="3"/>
  <c r="R11" i="3" a="1"/>
  <c r="O11" i="3"/>
  <c r="P11" i="3" s="1"/>
  <c r="Q11" i="3" s="1"/>
  <c r="S10" i="3" a="1"/>
  <c r="S10" i="3" s="1"/>
  <c r="R10" i="3" a="1"/>
  <c r="R10" i="3" s="1"/>
  <c r="O10" i="3"/>
  <c r="P10" i="3" s="1"/>
  <c r="Q10" i="3" s="1"/>
  <c r="S9" i="3"/>
  <c r="S9" i="3" a="1"/>
  <c r="R9" i="3" a="1"/>
  <c r="R9" i="3" s="1"/>
  <c r="P9" i="3"/>
  <c r="Q9" i="3" s="1"/>
  <c r="S8" i="3" a="1"/>
  <c r="S8" i="3" s="1"/>
  <c r="R8" i="3" a="1"/>
  <c r="R8" i="3" s="1"/>
  <c r="Q8" i="3"/>
  <c r="P8" i="3"/>
  <c r="O8" i="3"/>
  <c r="S7" i="3" a="1"/>
  <c r="S7" i="3" s="1"/>
  <c r="R7" i="3"/>
  <c r="R7" i="3" a="1"/>
  <c r="O7" i="3"/>
  <c r="P7" i="3" s="1"/>
  <c r="Q7" i="3" s="1"/>
  <c r="S6" i="3" a="1"/>
  <c r="S6" i="3" s="1"/>
  <c r="R6" i="3" a="1"/>
  <c r="R6" i="3" s="1"/>
  <c r="O6" i="3"/>
  <c r="P6" i="3" s="1"/>
  <c r="Q6" i="3" s="1"/>
  <c r="C57" i="1"/>
  <c r="S56" i="1" a="1"/>
  <c r="S56" i="1" s="1"/>
  <c r="R56" i="1" a="1"/>
  <c r="R56" i="1" s="1"/>
  <c r="O56" i="1"/>
  <c r="P56" i="1" s="1"/>
  <c r="Q56" i="1" s="1"/>
  <c r="S55" i="1" a="1"/>
  <c r="S55" i="1" s="1"/>
  <c r="R55" i="1" a="1"/>
  <c r="R55" i="1" s="1"/>
  <c r="O55" i="1"/>
  <c r="P55" i="1" s="1"/>
  <c r="Q55" i="1" s="1"/>
  <c r="S54" i="1" a="1"/>
  <c r="S54" i="1" s="1"/>
  <c r="R54" i="1" a="1"/>
  <c r="R54" i="1" s="1"/>
  <c r="O54" i="1"/>
  <c r="P54" i="1" s="1"/>
  <c r="Q54" i="1" s="1"/>
  <c r="S53" i="1" a="1"/>
  <c r="S53" i="1" s="1"/>
  <c r="R53" i="1" a="1"/>
  <c r="R53" i="1" s="1"/>
  <c r="O53" i="1"/>
  <c r="P53" i="1" s="1"/>
  <c r="Q53" i="1" s="1"/>
  <c r="S52" i="1" a="1"/>
  <c r="S52" i="1" s="1"/>
  <c r="R52" i="1" a="1"/>
  <c r="R52" i="1" s="1"/>
  <c r="O52" i="1"/>
  <c r="P52" i="1" s="1"/>
  <c r="Q52" i="1" s="1"/>
  <c r="S51" i="1" a="1"/>
  <c r="S51" i="1" s="1"/>
  <c r="R51" i="1" a="1"/>
  <c r="R51" i="1" s="1"/>
  <c r="O51" i="1"/>
  <c r="P51" i="1" s="1"/>
  <c r="Q51" i="1" s="1"/>
  <c r="S50" i="1" a="1"/>
  <c r="S50" i="1" s="1"/>
  <c r="R50" i="1" a="1"/>
  <c r="R50" i="1" s="1"/>
  <c r="O50" i="1"/>
  <c r="P50" i="1" s="1"/>
  <c r="Q50" i="1" s="1"/>
  <c r="S49" i="1" a="1"/>
  <c r="S49" i="1" s="1"/>
  <c r="R49" i="1" a="1"/>
  <c r="R49" i="1" s="1"/>
  <c r="O49" i="1"/>
  <c r="P49" i="1" s="1"/>
  <c r="Q49" i="1" s="1"/>
  <c r="S48" i="1" a="1"/>
  <c r="S48" i="1" s="1"/>
  <c r="R48" i="1" a="1"/>
  <c r="R48" i="1" s="1"/>
  <c r="O48" i="1"/>
  <c r="P48" i="1" s="1"/>
  <c r="Q48" i="1" s="1"/>
  <c r="S47" i="1" a="1"/>
  <c r="S47" i="1" s="1"/>
  <c r="R47" i="1" a="1"/>
  <c r="R47" i="1" s="1"/>
  <c r="O47" i="1"/>
  <c r="P47" i="1" s="1"/>
  <c r="Q47" i="1" s="1"/>
  <c r="S46" i="1" a="1"/>
  <c r="S46" i="1" s="1"/>
  <c r="R46" i="1" a="1"/>
  <c r="R46" i="1" s="1"/>
  <c r="O46" i="1"/>
  <c r="P46" i="1" s="1"/>
  <c r="Q46" i="1" s="1"/>
  <c r="S45" i="1" a="1"/>
  <c r="S45" i="1" s="1"/>
  <c r="R45" i="1" a="1"/>
  <c r="R45" i="1" s="1"/>
  <c r="O45" i="1"/>
  <c r="P45" i="1" s="1"/>
  <c r="Q45" i="1" s="1"/>
  <c r="S44" i="1" a="1"/>
  <c r="S44" i="1" s="1"/>
  <c r="R44" i="1" a="1"/>
  <c r="R44" i="1" s="1"/>
  <c r="O44" i="1"/>
  <c r="P44" i="1" s="1"/>
  <c r="Q44" i="1" s="1"/>
  <c r="S43" i="1" a="1"/>
  <c r="S43" i="1" s="1"/>
  <c r="R43" i="1" a="1"/>
  <c r="R43" i="1" s="1"/>
  <c r="O43" i="1"/>
  <c r="P43" i="1" s="1"/>
  <c r="Q43" i="1" s="1"/>
  <c r="S42" i="1" a="1"/>
  <c r="S42" i="1" s="1"/>
  <c r="R42" i="1" a="1"/>
  <c r="R42" i="1" s="1"/>
  <c r="O42" i="1"/>
  <c r="P42" i="1" s="1"/>
  <c r="Q42" i="1" s="1"/>
  <c r="S41" i="1" a="1"/>
  <c r="S41" i="1" s="1"/>
  <c r="R41" i="1" a="1"/>
  <c r="R41" i="1" s="1"/>
  <c r="O41" i="1"/>
  <c r="P41" i="1" s="1"/>
  <c r="Q41" i="1" s="1"/>
  <c r="S40" i="1" a="1"/>
  <c r="S40" i="1" s="1"/>
  <c r="R40" i="1" a="1"/>
  <c r="R40" i="1" s="1"/>
  <c r="O40" i="1"/>
  <c r="P40" i="1" s="1"/>
  <c r="Q40" i="1" s="1"/>
  <c r="S39" i="1" a="1"/>
  <c r="S39" i="1" s="1"/>
  <c r="R39" i="1" a="1"/>
  <c r="R39" i="1" s="1"/>
  <c r="O39" i="1"/>
  <c r="P39" i="1" s="1"/>
  <c r="Q39" i="1" s="1"/>
  <c r="S38" i="1" a="1"/>
  <c r="S38" i="1" s="1"/>
  <c r="R38" i="1" a="1"/>
  <c r="R38" i="1" s="1"/>
  <c r="O38" i="1"/>
  <c r="P38" i="1" s="1"/>
  <c r="Q38" i="1" s="1"/>
  <c r="S37" i="1" a="1"/>
  <c r="S37" i="1" s="1"/>
  <c r="R37" i="1" a="1"/>
  <c r="R37" i="1" s="1"/>
  <c r="O37" i="1"/>
  <c r="P37" i="1" s="1"/>
  <c r="Q37" i="1" s="1"/>
  <c r="S36" i="1" a="1"/>
  <c r="S36" i="1" s="1"/>
  <c r="R36" i="1" a="1"/>
  <c r="R36" i="1" s="1"/>
  <c r="O36" i="1"/>
  <c r="P36" i="1" s="1"/>
  <c r="Q36" i="1" s="1"/>
  <c r="S35" i="1" a="1"/>
  <c r="S35" i="1" s="1"/>
  <c r="R35" i="1" a="1"/>
  <c r="R35" i="1" s="1"/>
  <c r="O35" i="1"/>
  <c r="P35" i="1" s="1"/>
  <c r="Q35" i="1" s="1"/>
  <c r="S34" i="1" a="1"/>
  <c r="S34" i="1" s="1"/>
  <c r="R34" i="1" a="1"/>
  <c r="R34" i="1" s="1"/>
  <c r="O34" i="1"/>
  <c r="P34" i="1" s="1"/>
  <c r="Q34" i="1" s="1"/>
  <c r="S33" i="1" a="1"/>
  <c r="S33" i="1" s="1"/>
  <c r="R33" i="1" a="1"/>
  <c r="R33" i="1" s="1"/>
  <c r="O33" i="1"/>
  <c r="P33" i="1" s="1"/>
  <c r="Q33" i="1" s="1"/>
  <c r="S32" i="1" a="1"/>
  <c r="S32" i="1" s="1"/>
  <c r="R32" i="1" a="1"/>
  <c r="R32" i="1" s="1"/>
  <c r="O32" i="1"/>
  <c r="P32" i="1" s="1"/>
  <c r="Q32" i="1" s="1"/>
  <c r="S31" i="1" a="1"/>
  <c r="S31" i="1" s="1"/>
  <c r="R31" i="1" a="1"/>
  <c r="R31" i="1" s="1"/>
  <c r="O31" i="1"/>
  <c r="P31" i="1" s="1"/>
  <c r="Q31" i="1" s="1"/>
  <c r="S30" i="1" a="1"/>
  <c r="S30" i="1" s="1"/>
  <c r="R30" i="1" a="1"/>
  <c r="R30" i="1" s="1"/>
  <c r="O30" i="1"/>
  <c r="P30" i="1" s="1"/>
  <c r="Q30" i="1" s="1"/>
  <c r="S29" i="1" a="1"/>
  <c r="S29" i="1" s="1"/>
  <c r="R29" i="1" a="1"/>
  <c r="R29" i="1" s="1"/>
  <c r="O29" i="1"/>
  <c r="P29" i="1" s="1"/>
  <c r="Q29" i="1" s="1"/>
  <c r="S28" i="1" a="1"/>
  <c r="S28" i="1" s="1"/>
  <c r="R28" i="1" a="1"/>
  <c r="R28" i="1" s="1"/>
  <c r="O28" i="1"/>
  <c r="P28" i="1" s="1"/>
  <c r="Q28" i="1" s="1"/>
  <c r="S27" i="1" a="1"/>
  <c r="S27" i="1" s="1"/>
  <c r="R27" i="1" a="1"/>
  <c r="R27" i="1" s="1"/>
  <c r="O27" i="1"/>
  <c r="P27" i="1" s="1"/>
  <c r="Q27" i="1" s="1"/>
  <c r="S26" i="1" a="1"/>
  <c r="S26" i="1" s="1"/>
  <c r="R26" i="1" a="1"/>
  <c r="R26" i="1" s="1"/>
  <c r="O26" i="1"/>
  <c r="P26" i="1" s="1"/>
  <c r="Q26" i="1" s="1"/>
  <c r="S25" i="1" a="1"/>
  <c r="S25" i="1" s="1"/>
  <c r="R25" i="1" a="1"/>
  <c r="R25" i="1" s="1"/>
  <c r="O25" i="1"/>
  <c r="P25" i="1" s="1"/>
  <c r="Q25" i="1" s="1"/>
  <c r="S24" i="1" a="1"/>
  <c r="S24" i="1" s="1"/>
  <c r="R24" i="1" a="1"/>
  <c r="R24" i="1" s="1"/>
  <c r="O24" i="1"/>
  <c r="P24" i="1" s="1"/>
  <c r="Q24" i="1" s="1"/>
  <c r="S23" i="1" a="1"/>
  <c r="S23" i="1" s="1"/>
  <c r="R23" i="1" a="1"/>
  <c r="R23" i="1" s="1"/>
  <c r="O23" i="1"/>
  <c r="P23" i="1" s="1"/>
  <c r="Q23" i="1" s="1"/>
  <c r="S22" i="1" a="1"/>
  <c r="S22" i="1" s="1"/>
  <c r="R22" i="1" a="1"/>
  <c r="R22" i="1" s="1"/>
  <c r="O22" i="1"/>
  <c r="P22" i="1" s="1"/>
  <c r="Q22" i="1" s="1"/>
  <c r="S21" i="1" a="1"/>
  <c r="S21" i="1" s="1"/>
  <c r="R21" i="1" a="1"/>
  <c r="R21" i="1" s="1"/>
  <c r="O21" i="1"/>
  <c r="P21" i="1" s="1"/>
  <c r="Q21" i="1" s="1"/>
  <c r="S20" i="1" a="1"/>
  <c r="S20" i="1" s="1"/>
  <c r="R20" i="1" a="1"/>
  <c r="R20" i="1" s="1"/>
  <c r="O20" i="1"/>
  <c r="P20" i="1" s="1"/>
  <c r="Q20" i="1" s="1"/>
  <c r="S19" i="1" a="1"/>
  <c r="S19" i="1" s="1"/>
  <c r="R19" i="1" a="1"/>
  <c r="R19" i="1" s="1"/>
  <c r="O19" i="1"/>
  <c r="P19" i="1" s="1"/>
  <c r="Q19" i="1" s="1"/>
  <c r="S18" i="1" a="1"/>
  <c r="S18" i="1" s="1"/>
  <c r="R18" i="1" a="1"/>
  <c r="R18" i="1" s="1"/>
  <c r="O18" i="1"/>
  <c r="P18" i="1" s="1"/>
  <c r="Q18" i="1" s="1"/>
  <c r="S17" i="1" a="1"/>
  <c r="S17" i="1" s="1"/>
  <c r="R17" i="1" a="1"/>
  <c r="R17" i="1" s="1"/>
  <c r="O17" i="1"/>
  <c r="P17" i="1" s="1"/>
  <c r="Q17" i="1" s="1"/>
  <c r="S16" i="1" a="1"/>
  <c r="S16" i="1" s="1"/>
  <c r="R16" i="1" a="1"/>
  <c r="R16" i="1" s="1"/>
  <c r="O16" i="1"/>
  <c r="P16" i="1" s="1"/>
  <c r="Q16" i="1" s="1"/>
  <c r="S15" i="1" a="1"/>
  <c r="S15" i="1" s="1"/>
  <c r="R15" i="1" a="1"/>
  <c r="R15" i="1" s="1"/>
  <c r="O15" i="1"/>
  <c r="P15" i="1" s="1"/>
  <c r="Q15" i="1" s="1"/>
  <c r="S14" i="1" a="1"/>
  <c r="S14" i="1" s="1"/>
  <c r="R14" i="1" a="1"/>
  <c r="R14" i="1" s="1"/>
  <c r="O14" i="1"/>
  <c r="P14" i="1" s="1"/>
  <c r="Q14" i="1" s="1"/>
  <c r="S13" i="1" a="1"/>
  <c r="S13" i="1" s="1"/>
  <c r="R13" i="1" a="1"/>
  <c r="R13" i="1" s="1"/>
  <c r="O13" i="1"/>
  <c r="P13" i="1" s="1"/>
  <c r="Q13" i="1" s="1"/>
  <c r="S12" i="1" a="1"/>
  <c r="S12" i="1" s="1"/>
  <c r="R12" i="1" a="1"/>
  <c r="R12" i="1" s="1"/>
  <c r="O12" i="1"/>
  <c r="P12" i="1" s="1"/>
  <c r="Q12" i="1" s="1"/>
  <c r="S11" i="1" a="1"/>
  <c r="S11" i="1" s="1"/>
  <c r="R11" i="1" a="1"/>
  <c r="R11" i="1" s="1"/>
  <c r="O11" i="1"/>
  <c r="P11" i="1" s="1"/>
  <c r="Q11" i="1" s="1"/>
  <c r="S10" i="1" a="1"/>
  <c r="S10" i="1" s="1"/>
  <c r="R10" i="1" a="1"/>
  <c r="R10" i="1" s="1"/>
  <c r="O10" i="1"/>
  <c r="P10" i="1" s="1"/>
  <c r="Q10" i="1" s="1"/>
  <c r="S9" i="1" a="1"/>
  <c r="S9" i="1" s="1"/>
  <c r="R9" i="1" a="1"/>
  <c r="R9" i="1" s="1"/>
  <c r="O9" i="1"/>
  <c r="P9" i="1" s="1"/>
  <c r="Q9" i="1" s="1"/>
  <c r="S8" i="1" a="1"/>
  <c r="S8" i="1" s="1"/>
  <c r="R8" i="1" a="1"/>
  <c r="R8" i="1" s="1"/>
  <c r="O8" i="1"/>
  <c r="P8" i="1" s="1"/>
  <c r="Q8" i="1" s="1"/>
  <c r="S7" i="1" a="1"/>
  <c r="S7" i="1" s="1"/>
  <c r="R7" i="1" a="1"/>
  <c r="R7" i="1" s="1"/>
  <c r="O7" i="1"/>
  <c r="P7" i="1" s="1"/>
  <c r="Q7" i="1" s="1"/>
  <c r="S6" i="1" a="1"/>
  <c r="S6" i="1" s="1"/>
  <c r="R6" i="1" a="1"/>
  <c r="R6" i="1" s="1"/>
  <c r="O6" i="1"/>
  <c r="P6" i="1" s="1"/>
  <c r="Q6" i="1" s="1"/>
  <c r="Q57" i="4" l="1"/>
  <c r="Q57" i="3"/>
  <c r="Q5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<sst xmlns="http://schemas.openxmlformats.org/spreadsheetml/2006/main" count="87" uniqueCount="35">
  <si>
    <t>CLUB/ESCUELA</t>
  </si>
  <si>
    <t>MUNICIPIO</t>
  </si>
  <si>
    <t>DELEGADO 1</t>
  </si>
  <si>
    <t>DELEGADO 2</t>
  </si>
  <si>
    <t>TECNICO 1</t>
  </si>
  <si>
    <t>TECNICO 2</t>
  </si>
  <si>
    <t>TÉCNICO 3</t>
  </si>
  <si>
    <t>REGISTRO</t>
  </si>
  <si>
    <t>NOMBRE 1</t>
  </si>
  <si>
    <t>NOMBRE 2</t>
  </si>
  <si>
    <t>APELLLIDO 1</t>
  </si>
  <si>
    <t>APELLIDO 2</t>
  </si>
  <si>
    <t>TIPO DE DOCUMENTO</t>
  </si>
  <si>
    <t>NUMERO DE DOCUMENTO</t>
  </si>
  <si>
    <t>DIA DE NACIMIENTO</t>
  </si>
  <si>
    <t>MES DE NACIMIENTO</t>
  </si>
  <si>
    <t>AÑO DE NACIMIENTO</t>
  </si>
  <si>
    <t>RAMA</t>
  </si>
  <si>
    <t>NACIMIENTO</t>
  </si>
  <si>
    <t>EDAD</t>
  </si>
  <si>
    <t>CATGORIA</t>
  </si>
  <si>
    <t>NIVEL TÉCNICO</t>
  </si>
  <si>
    <t>A</t>
  </si>
  <si>
    <t>BASICA</t>
  </si>
  <si>
    <t>INTERMEDIA</t>
  </si>
  <si>
    <t>LIBRE</t>
  </si>
  <si>
    <t>FIGURAS</t>
  </si>
  <si>
    <t>DANZA INDIVIDUAL</t>
  </si>
  <si>
    <t xml:space="preserve">PAREJA DE ALTO </t>
  </si>
  <si>
    <t>PAREJA DANZA</t>
  </si>
  <si>
    <t>FEMENINO</t>
  </si>
  <si>
    <t>MASCULINO</t>
  </si>
  <si>
    <t>CEDULA</t>
  </si>
  <si>
    <t>TARJETA DE IDENTIDAD</t>
  </si>
  <si>
    <t>PRUEBA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</si>
</sst>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</cellXfs>
  <cellStyles count="1">
    <cellStyle name="Normal" xfId="0" builtinId="0"/>
  </cellStyles>
  <dxfs count="144"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D863FD-E551-4ACA-9CCD-45B9C00EBBC8}" name="Tabla38" displayName="Tabla38" ref="B5:S57" totalsRowCount="1" headerRowDxfId="143" dataDxfId="142" totalsRowDxfId="141">
  <autoFilter ref="B5:S56" xr:uid="{F0E35266-1046-4515-89A3-3A2DDDE76DF5}"/>
  <tableColumns count="18">
    <tableColumn id="19" xr3:uid="{37044C65-4327-4459-BC1D-41D93DB1CC77}" name="REGISTRO" dataDxfId="35" totalsRowDxfId="34"/>
    <tableColumn id="2" xr3:uid="{AA738B2B-EAEB-44B7-AB29-46B06FB68F9E}" name="NOMBRE 1" totalsRowFunction="count" dataDxfId="33" totalsRowDxfId="32"/>
    <tableColumn id="3" xr3:uid="{64AC5DDF-CDCC-4705-9A46-5C6BEB906989}" name="NOMBRE 2" dataDxfId="31" totalsRowDxfId="30"/>
    <tableColumn id="4" xr3:uid="{76268F6E-14F2-4FF4-B036-32624E1DD43C}" name="APELLLIDO 1" dataDxfId="29" totalsRowDxfId="28"/>
    <tableColumn id="5" xr3:uid="{6486F453-B145-4602-8BC2-FDA920EC2B3E}" name="APELLIDO 2" dataDxfId="27" totalsRowDxfId="26"/>
    <tableColumn id="6" xr3:uid="{210C4DEE-5892-4139-8C99-3595A5E975AD}" name="TIPO DE DOCUMENTO" dataDxfId="25" totalsRowDxfId="24"/>
    <tableColumn id="7" xr3:uid="{20B0FCB9-8BA0-457A-8C60-149114CE5B39}" name="NUMERO DE DOCUMENTO" dataDxfId="23" totalsRowDxfId="22"/>
    <tableColumn id="8" xr3:uid="{C2826BE8-E51A-479E-B138-2CDDCE8E0E14}" name="DIA DE NACIMIENTO" dataDxfId="21" totalsRowDxfId="20"/>
    <tableColumn id="9" xr3:uid="{857979C6-FE15-4A14-8C26-E341A229CA52}" name="MES DE NACIMIENTO" dataDxfId="19" totalsRowDxfId="18"/>
    <tableColumn id="10" xr3:uid="{1AEF30CF-2FED-4E9A-B6A5-42070DE68085}" name="AÑO DE NACIMIENTO" dataDxfId="17" totalsRowDxfId="16"/>
    <tableColumn id="16" xr3:uid="{AE8DDB84-E93D-400A-8F55-C98535F04BFF}" name="RAMA" dataDxfId="15" totalsRowDxfId="14"/>
    <tableColumn id="1" xr3:uid="{9B283298-7019-4E78-BABF-B28ACD57A467}" name="NIVEL TÉCNICO" dataDxfId="13" totalsRowDxfId="12"/>
    <tableColumn id="11" xr3:uid="{6BE1D3AD-5F1C-4DCE-B20C-0356DC9AB8A0}" name="PRUEBA" dataDxfId="11" totalsRowDxfId="10"/>
    <tableColumn id="13" xr3:uid="{C880437F-76A7-4513-8036-8A19BB5CE6ED}" name="NACIMIENTO" dataDxfId="9" totalsRowDxfId="8">
      <calculatedColumnFormula>CONCATENATE(Tabla38[[#This Row],[DIA DE NACIMIENTO]],"/",Tabla38[[#This Row],[MES DE NACIMIENTO]],"/",Tabla38[[#This Row],[AÑO DE NACIMIENTO]])</calculatedColumnFormula>
    </tableColumn>
    <tableColumn id="14" xr3:uid="{46DCFBE8-9E56-40C0-A513-84D9806FF418}" name="EDAD" dataDxfId="7" totalsRowDxfId="6">
      <calculatedColumnFormula>DATEDIF(Tabla38[[#This Row],[NACIMIENTO]],"31/12/2025","Y")</calculatedColumnFormula>
    </tableColumn>
    <tableColumn id="15" xr3:uid="{3FF0DD46-CFA4-4483-8013-FA5B2757688B}" name="CATGORIA" totalsRowFunction="count" dataDxfId="5" totalsRowDxfId="4">
      <calculatedColumnFormula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calculatedColumnFormula>
    </tableColumn>
    <tableColumn id="17" xr3:uid="{7633CF4B-3049-4EC6-B4D2-B9932010B447}" name="CLUB/ESCUELA" dataDxfId="3" totalsRowDxfId="2">
      <calculatedColumnFormula array="1">Tabla69[CLUB/ESCUELA]</calculatedColumnFormula>
    </tableColumn>
    <tableColumn id="18" xr3:uid="{CE929890-E9C8-4C3E-A1AE-1C3F48295ECB}" name="MUNICIPIO" dataDxfId="1" totalsRowDxfId="0">
      <calculatedColumnFormula array="1">Tabla69[MUNICIPIO]</calculatedColumn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00FD46-1759-4519-8D70-890C66670226}" name="Tabla69" displayName="Tabla69" ref="B2:H3" totalsRowShown="0" headerRowDxfId="140" dataDxfId="139">
  <autoFilter ref="B2:H3" xr:uid="{5E616E4F-E5D1-4A61-AB0E-4C894FCD756A}"/>
  <tableColumns count="7">
    <tableColumn id="1" xr3:uid="{7626331B-908F-4D71-B06F-2945F4B24AB4}" name="CLUB/ESCUELA" dataDxfId="138"/>
    <tableColumn id="2" xr3:uid="{B9EBE716-808B-4005-99F0-309F105CC6FF}" name="MUNICIPIO" dataDxfId="137"/>
    <tableColumn id="3" xr3:uid="{AB8F0586-2DF7-438C-B1EE-55B353FF3880}" name="DELEGADO 1" dataDxfId="136"/>
    <tableColumn id="4" xr3:uid="{BE2EB90F-CD5B-4AA9-80ED-33571389BF77}" name="DELEGADO 2" dataDxfId="135"/>
    <tableColumn id="5" xr3:uid="{E9152F18-D771-4521-8800-074D6828E4DE}" name="TECNICO 1" dataDxfId="134"/>
    <tableColumn id="6" xr3:uid="{5135C1DC-D4E5-4090-A3D8-2FAFFEB4E552}" name="TECNICO 2" dataDxfId="133"/>
    <tableColumn id="7" xr3:uid="{161DF898-784D-4F7B-91DF-9A51324DBD5B}" name="TÉCNICO 3" dataDxfId="1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E39027-987E-4481-A857-82FBC83C0E84}" name="Tabla3846" displayName="Tabla3846" ref="B5:S57" totalsRowCount="1" headerRowDxfId="119" dataDxfId="118" totalsRowDxfId="117">
  <autoFilter ref="B5:S56" xr:uid="{F0E35266-1046-4515-89A3-3A2DDDE76DF5}"/>
  <tableColumns count="18">
    <tableColumn id="19" xr3:uid="{D3A97FEB-A418-4EB7-8C22-ACA2217B42C2}" name="REGISTRO" dataDxfId="71" totalsRowDxfId="70"/>
    <tableColumn id="2" xr3:uid="{8CDEBE40-6C61-46D7-8A1B-B569E1C22C43}" name="NOMBRE 1" totalsRowFunction="count" dataDxfId="69" totalsRowDxfId="68"/>
    <tableColumn id="3" xr3:uid="{4C3EA730-5988-4D94-9222-6A93E22982D8}" name="NOMBRE 2" dataDxfId="67" totalsRowDxfId="66"/>
    <tableColumn id="4" xr3:uid="{78D1754F-505E-488F-8201-6221B277643D}" name="APELLLIDO 1" dataDxfId="65" totalsRowDxfId="64"/>
    <tableColumn id="5" xr3:uid="{57A75937-622A-497A-85A0-BB7B5458BA36}" name="APELLIDO 2" dataDxfId="63" totalsRowDxfId="62"/>
    <tableColumn id="6" xr3:uid="{504312E7-1159-4C01-A2D4-1689EDFDC4C5}" name="TIPO DE DOCUMENTO" dataDxfId="61" totalsRowDxfId="60"/>
    <tableColumn id="7" xr3:uid="{FA7AB779-2839-40D5-8FF9-69CC94CA907F}" name="NUMERO DE DOCUMENTO" dataDxfId="59" totalsRowDxfId="58"/>
    <tableColumn id="8" xr3:uid="{F47226C8-E72E-4BED-9972-7E302B3D60E2}" name="DIA DE NACIMIENTO" dataDxfId="57" totalsRowDxfId="56"/>
    <tableColumn id="9" xr3:uid="{50806697-0ACF-476D-B248-71EFA99034BD}" name="MES DE NACIMIENTO" dataDxfId="55" totalsRowDxfId="54"/>
    <tableColumn id="10" xr3:uid="{05A7A6A6-1A6B-48C8-98B7-FEAF9A5FAE80}" name="AÑO DE NACIMIENTO" dataDxfId="53" totalsRowDxfId="52"/>
    <tableColumn id="16" xr3:uid="{C3883557-2B5F-4627-AEAF-E7CE6FB85221}" name="RAMA" dataDxfId="51" totalsRowDxfId="50"/>
    <tableColumn id="1" xr3:uid="{284AA7C7-8C6B-40F2-8D56-399D9D4BB961}" name="NIVEL TÉCNICO" dataDxfId="49" totalsRowDxfId="48"/>
    <tableColumn id="11" xr3:uid="{C15E57CE-80BC-493C-8680-9AD24CD573B1}" name="PRUEBA" dataDxfId="47" totalsRowDxfId="46"/>
    <tableColumn id="13" xr3:uid="{FE55FA61-8369-4208-8B96-769F877494BB}" name="NACIMIENTO" dataDxfId="45" totalsRowDxfId="44">
      <calculatedColumnFormula>CONCATENATE(Tabla3846[[#This Row],[DIA DE NACIMIENTO]],"/",Tabla3846[[#This Row],[MES DE NACIMIENTO]],"/",Tabla3846[[#This Row],[AÑO DE NACIMIENTO]])</calculatedColumnFormula>
    </tableColumn>
    <tableColumn id="14" xr3:uid="{A5C1675C-6DF8-422F-85B6-9CEFA5C645CB}" name="EDAD" dataDxfId="43" totalsRowDxfId="42">
      <calculatedColumnFormula>DATEDIF(Tabla3846[[#This Row],[NACIMIENTO]],"31/12/2025","Y")</calculatedColumnFormula>
    </tableColumn>
    <tableColumn id="15" xr3:uid="{0678459D-A45C-4D7B-9212-749B208A036D}" name="CATGORIA" totalsRowFunction="count" dataDxfId="41" totalsRowDxfId="40">
      <calculatedColumnFormula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calculatedColumnFormula>
    </tableColumn>
    <tableColumn id="17" xr3:uid="{5AEEFC94-AE60-4733-8F96-7A4A64C2F6B8}" name="CLUB/ESCUELA" dataDxfId="39" totalsRowDxfId="38">
      <calculatedColumnFormula array="1">Tabla6957[CLUB/ESCUELA]</calculatedColumnFormula>
    </tableColumn>
    <tableColumn id="18" xr3:uid="{D5C9A9F6-5273-4A65-8476-423C69670AE9}" name="MUNICIPIO" dataDxfId="37" totalsRowDxfId="36">
      <calculatedColumnFormula array="1">Tabla6957[MUNICIPIO]</calculatedColumnFormula>
    </tableColumn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564B61-54D0-49FB-BDAA-C47BAB08CC91}" name="Tabla6957" displayName="Tabla6957" ref="B2:H3" totalsRowShown="0" headerRowDxfId="116" dataDxfId="115">
  <autoFilter ref="B2:H3" xr:uid="{5E616E4F-E5D1-4A61-AB0E-4C894FCD756A}"/>
  <tableColumns count="7">
    <tableColumn id="1" xr3:uid="{2A889354-7161-43B1-9F9C-633874101F06}" name="CLUB/ESCUELA" dataDxfId="114"/>
    <tableColumn id="2" xr3:uid="{AADB8A19-D739-4582-9691-686B4EE288BB}" name="MUNICIPIO" dataDxfId="113"/>
    <tableColumn id="3" xr3:uid="{D43F23BD-3C21-4C2D-957D-ED29E74AF523}" name="DELEGADO 1" dataDxfId="112"/>
    <tableColumn id="4" xr3:uid="{DD437943-5273-43DF-8466-1AE76756DF70}" name="DELEGADO 2" dataDxfId="111"/>
    <tableColumn id="5" xr3:uid="{CF0996A4-0BFC-4893-9883-47AD1FF1D17E}" name="TECNICO 1" dataDxfId="110"/>
    <tableColumn id="6" xr3:uid="{35D1D4AF-E8C7-4861-89F3-D9D2F8F59E48}" name="TECNICO 2" dataDxfId="109"/>
    <tableColumn id="7" xr3:uid="{9A740348-7C62-4ECA-9E87-7F3330FAE0AA}" name="TÉCNICO 3" dataDxfId="10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52AF66-0C93-46CC-BB95-0C784925AD5D}" name="Tabla384" displayName="Tabla384" ref="B5:S57" totalsRowCount="1" headerRowDxfId="131" dataDxfId="130" totalsRowDxfId="129">
  <autoFilter ref="B5:S56" xr:uid="{F0E35266-1046-4515-89A3-3A2DDDE76DF5}"/>
  <tableColumns count="18">
    <tableColumn id="19" xr3:uid="{109B7013-EE26-4048-AD62-72E82770D0A9}" name="REGISTRO" dataDxfId="107" totalsRowDxfId="106"/>
    <tableColumn id="2" xr3:uid="{619FE27E-7663-4386-A7E1-A23AEE250EEE}" name="NOMBRE 1" totalsRowFunction="count" dataDxfId="105" totalsRowDxfId="104"/>
    <tableColumn id="3" xr3:uid="{19C24C42-9B8E-4DE0-AC5B-3B5C96882C57}" name="NOMBRE 2" dataDxfId="103" totalsRowDxfId="102"/>
    <tableColumn id="4" xr3:uid="{9FAB076F-B18A-46DC-9EBF-BDE7E40FEEA7}" name="APELLLIDO 1" dataDxfId="101" totalsRowDxfId="100"/>
    <tableColumn id="5" xr3:uid="{21337B50-4A20-49AD-84BA-4B46B07118E0}" name="APELLIDO 2" dataDxfId="99" totalsRowDxfId="98"/>
    <tableColumn id="6" xr3:uid="{75C062D1-29ED-41D2-8802-0635668E4233}" name="TIPO DE DOCUMENTO" dataDxfId="97" totalsRowDxfId="96"/>
    <tableColumn id="7" xr3:uid="{85050C97-072A-48BC-A990-A8C68A6C1D2A}" name="NUMERO DE DOCUMENTO" dataDxfId="95" totalsRowDxfId="94"/>
    <tableColumn id="8" xr3:uid="{185E3A62-0AD3-4199-90C3-914E20DC9E0F}" name="DIA DE NACIMIENTO" dataDxfId="93" totalsRowDxfId="92"/>
    <tableColumn id="9" xr3:uid="{D1FEE166-91E6-4EB8-A583-B2A20D41FB4B}" name="MES DE NACIMIENTO" dataDxfId="91" totalsRowDxfId="90"/>
    <tableColumn id="10" xr3:uid="{69F0301F-C003-48EC-9BFA-AB15351F2166}" name="AÑO DE NACIMIENTO" dataDxfId="89" totalsRowDxfId="88"/>
    <tableColumn id="16" xr3:uid="{25CDC08A-DFD1-4571-9C10-A631D09C844B}" name="RAMA" dataDxfId="87" totalsRowDxfId="86"/>
    <tableColumn id="1" xr3:uid="{17CA91DD-52EA-41B7-B4AA-CC331E83155E}" name="NIVEL TÉCNICO" dataDxfId="85" totalsRowDxfId="84"/>
    <tableColumn id="11" xr3:uid="{298324C5-1A2F-4FD0-9480-597C76398701}" name="PRUEBA" dataDxfId="83" totalsRowDxfId="82"/>
    <tableColumn id="13" xr3:uid="{AEE562DF-6E92-4D7E-9E4F-AF59F1DD4267}" name="NACIMIENTO" dataDxfId="81" totalsRowDxfId="80">
      <calculatedColumnFormula>CONCATENATE(Tabla384[[#This Row],[DIA DE NACIMIENTO]],"/",Tabla384[[#This Row],[MES DE NACIMIENTO]],"/",Tabla384[[#This Row],[AÑO DE NACIMIENTO]])</calculatedColumnFormula>
    </tableColumn>
    <tableColumn id="14" xr3:uid="{C699871D-D874-45D6-82A8-F43E1B8D3738}" name="EDAD" dataDxfId="79" totalsRowDxfId="78">
      <calculatedColumnFormula>DATEDIF(Tabla384[[#This Row],[NACIMIENTO]],"31/12/2025","Y")</calculatedColumnFormula>
    </tableColumn>
    <tableColumn id="15" xr3:uid="{D5C24A2C-47DC-4B76-9B8C-EE7D3350F1F9}" name="CATGORIA" totalsRowFunction="count" dataDxfId="77" totalsRowDxfId="76">
      <calculatedColumnFormula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calculatedColumnFormula>
    </tableColumn>
    <tableColumn id="17" xr3:uid="{AFF1BA35-B996-4C69-BA6E-2573804FB6A1}" name="CLUB/ESCUELA" dataDxfId="75" totalsRowDxfId="74">
      <calculatedColumnFormula array="1">Tabla695[CLUB/ESCUELA]</calculatedColumnFormula>
    </tableColumn>
    <tableColumn id="18" xr3:uid="{DB49DFC9-DF39-4D6F-9EA5-0759CE76FBDB}" name="MUNICIPIO" dataDxfId="73" totalsRowDxfId="72">
      <calculatedColumnFormula array="1">Tabla695[MUNICIPIO]</calculatedColumnFormula>
    </tableColumn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F76CDE-8BB2-4A3C-87A8-6D1EE08C5469}" name="Tabla695" displayName="Tabla695" ref="B2:H3" totalsRowShown="0" headerRowDxfId="128" dataDxfId="127">
  <autoFilter ref="B2:H3" xr:uid="{5E616E4F-E5D1-4A61-AB0E-4C894FCD756A}"/>
  <tableColumns count="7">
    <tableColumn id="1" xr3:uid="{8AB61E65-962C-4B54-B6A8-36890C031D59}" name="CLUB/ESCUELA" dataDxfId="126"/>
    <tableColumn id="2" xr3:uid="{948BCC91-1043-4C6F-8A7F-F0224283D37D}" name="MUNICIPIO" dataDxfId="125"/>
    <tableColumn id="3" xr3:uid="{890442EA-5A06-4C23-85E4-BE1FE813F894}" name="DELEGADO 1" dataDxfId="124"/>
    <tableColumn id="4" xr3:uid="{1E70CD04-7A89-4C26-AC35-1B031AD94FB9}" name="DELEGADO 2" dataDxfId="123"/>
    <tableColumn id="5" xr3:uid="{72F102CC-6F97-46B0-B3EB-2587C1A0CFC4}" name="TECNICO 1" dataDxfId="122"/>
    <tableColumn id="6" xr3:uid="{7A1F3650-1E1E-4AC9-AFE5-A22F57A9A3F7}" name="TECNICO 2" dataDxfId="121"/>
    <tableColumn id="7" xr3:uid="{DAF73E57-985F-4B46-A878-8787D132BD0B}" name="TÉCNICO 3" dataDxfId="1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2253-4268-4579-B515-9A90141A3A18}">
  <dimension ref="B2:S57"/>
  <sheetViews>
    <sheetView tabSelected="1" workbookViewId="0">
      <selection activeCell="C8" sqref="C8"/>
    </sheetView>
  </sheetViews>
  <sheetFormatPr baseColWidth="10" defaultRowHeight="14.4" x14ac:dyDescent="0.3"/>
  <cols>
    <col min="1" max="1" width="11.5546875" style="2"/>
    <col min="2" max="2" width="17.33203125" style="1" customWidth="1"/>
    <col min="3" max="6" width="27.21875" style="2" customWidth="1"/>
    <col min="7" max="7" width="25.33203125" style="2" customWidth="1"/>
    <col min="8" max="10" width="13.109375" style="2" customWidth="1"/>
    <col min="11" max="11" width="13.44140625" style="2" customWidth="1"/>
    <col min="12" max="12" width="11.5546875" style="2"/>
    <col min="13" max="14" width="13.5546875" style="2" customWidth="1"/>
    <col min="15" max="15" width="13.44140625" style="2" customWidth="1"/>
    <col min="16" max="16" width="29" style="2" customWidth="1"/>
    <col min="17" max="16384" width="11.5546875" style="2"/>
  </cols>
  <sheetData>
    <row r="2" spans="2:19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5" spans="2:19" s="3" customFormat="1" ht="28.8" x14ac:dyDescent="0.3"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3" t="s">
        <v>17</v>
      </c>
      <c r="M5" s="3" t="s">
        <v>21</v>
      </c>
      <c r="N5" s="3" t="s">
        <v>34</v>
      </c>
      <c r="O5" s="3" t="s">
        <v>18</v>
      </c>
      <c r="P5" s="3" t="s">
        <v>19</v>
      </c>
      <c r="Q5" s="3" t="s">
        <v>20</v>
      </c>
      <c r="R5" s="3" t="s">
        <v>0</v>
      </c>
      <c r="S5" s="3" t="s">
        <v>1</v>
      </c>
    </row>
    <row r="6" spans="2:19" s="3" customFormat="1" x14ac:dyDescent="0.3">
      <c r="B6" s="1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6" t="str">
        <f>CONCATENATE(Tabla38[[#This Row],[DIA DE NACIMIENTO]],"/",Tabla38[[#This Row],[MES DE NACIMIENTO]],"/",Tabla38[[#This Row],[AÑO DE NACIMIENTO]])</f>
        <v>//</v>
      </c>
      <c r="P6" s="6" t="e">
        <f>DATEDIF(Tabla38[[#This Row],[NACIMIENTO]],"31/12/2025","Y")</f>
        <v>#VALUE!</v>
      </c>
      <c r="Q6" s="6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6" s="5" cm="1">
        <f t="array" ref="R6">Tabla69[CLUB/ESCUELA]</f>
        <v>0</v>
      </c>
      <c r="S6" s="5" cm="1">
        <f t="array" ref="S6">Tabla69[MUNICIPIO]</f>
        <v>0</v>
      </c>
    </row>
    <row r="7" spans="2:19" x14ac:dyDescent="0.3">
      <c r="B7" s="1">
        <v>2</v>
      </c>
      <c r="N7" s="3"/>
      <c r="O7" s="7" t="str">
        <f>CONCATENATE(Tabla38[[#This Row],[DIA DE NACIMIENTO]],"/",Tabla38[[#This Row],[MES DE NACIMIENTO]],"/",Tabla38[[#This Row],[AÑO DE NACIMIENTO]])</f>
        <v>//</v>
      </c>
      <c r="P7" s="7" t="e">
        <f>DATEDIF(Tabla38[[#This Row],[NACIMIENTO]],"31/12/2025","Y")</f>
        <v>#VALUE!</v>
      </c>
      <c r="Q7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7" s="5" cm="1">
        <f t="array" ref="R7">Tabla69[CLUB/ESCUELA]</f>
        <v>0</v>
      </c>
      <c r="S7" s="5" cm="1">
        <f t="array" ref="S7">Tabla69[MUNICIPIO]</f>
        <v>0</v>
      </c>
    </row>
    <row r="8" spans="2:19" x14ac:dyDescent="0.3">
      <c r="B8" s="1">
        <v>3</v>
      </c>
      <c r="N8" s="3"/>
      <c r="O8" s="7" t="str">
        <f>CONCATENATE(Tabla38[[#This Row],[DIA DE NACIMIENTO]],"/",Tabla38[[#This Row],[MES DE NACIMIENTO]],"/",Tabla38[[#This Row],[AÑO DE NACIMIENTO]])</f>
        <v>//</v>
      </c>
      <c r="P8" s="7" t="e">
        <f>DATEDIF(Tabla38[[#This Row],[NACIMIENTO]],"31/12/2025","Y")</f>
        <v>#VALUE!</v>
      </c>
      <c r="Q8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8" s="5" cm="1">
        <f t="array" ref="R8">Tabla69[CLUB/ESCUELA]</f>
        <v>0</v>
      </c>
      <c r="S8" s="5" cm="1">
        <f t="array" ref="S8">Tabla69[MUNICIPIO]</f>
        <v>0</v>
      </c>
    </row>
    <row r="9" spans="2:19" x14ac:dyDescent="0.3">
      <c r="B9" s="1">
        <v>4</v>
      </c>
      <c r="N9" s="3"/>
      <c r="O9" s="7" t="str">
        <f>CONCATENATE(Tabla38[[#This Row],[DIA DE NACIMIENTO]],"/",Tabla38[[#This Row],[MES DE NACIMIENTO]],"/",Tabla38[[#This Row],[AÑO DE NACIMIENTO]])</f>
        <v>//</v>
      </c>
      <c r="P9" s="7" t="e">
        <f>DATEDIF(Tabla38[[#This Row],[NACIMIENTO]],"31/12/2025","Y")</f>
        <v>#VALUE!</v>
      </c>
      <c r="Q9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9" s="5" cm="1">
        <f t="array" ref="R9">Tabla69[CLUB/ESCUELA]</f>
        <v>0</v>
      </c>
      <c r="S9" s="5" cm="1">
        <f t="array" ref="S9">Tabla69[MUNICIPIO]</f>
        <v>0</v>
      </c>
    </row>
    <row r="10" spans="2:19" x14ac:dyDescent="0.3">
      <c r="B10" s="1">
        <v>5</v>
      </c>
      <c r="N10" s="3"/>
      <c r="O10" s="7" t="str">
        <f>CONCATENATE(Tabla38[[#This Row],[DIA DE NACIMIENTO]],"/",Tabla38[[#This Row],[MES DE NACIMIENTO]],"/",Tabla38[[#This Row],[AÑO DE NACIMIENTO]])</f>
        <v>//</v>
      </c>
      <c r="P10" s="7" t="e">
        <f>DATEDIF(Tabla38[[#This Row],[NACIMIENTO]],"31/12/2025","Y")</f>
        <v>#VALUE!</v>
      </c>
      <c r="Q10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0" s="5" cm="1">
        <f t="array" ref="R10">Tabla69[CLUB/ESCUELA]</f>
        <v>0</v>
      </c>
      <c r="S10" s="5" cm="1">
        <f t="array" ref="S10">Tabla69[MUNICIPIO]</f>
        <v>0</v>
      </c>
    </row>
    <row r="11" spans="2:19" x14ac:dyDescent="0.3">
      <c r="B11" s="1">
        <v>6</v>
      </c>
      <c r="N11" s="3"/>
      <c r="O11" s="7" t="str">
        <f>CONCATENATE(Tabla38[[#This Row],[DIA DE NACIMIENTO]],"/",Tabla38[[#This Row],[MES DE NACIMIENTO]],"/",Tabla38[[#This Row],[AÑO DE NACIMIENTO]])</f>
        <v>//</v>
      </c>
      <c r="P11" s="7" t="e">
        <f>DATEDIF(Tabla38[[#This Row],[NACIMIENTO]],"31/12/2025","Y")</f>
        <v>#VALUE!</v>
      </c>
      <c r="Q11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1" s="5" cm="1">
        <f t="array" ref="R11">Tabla69[CLUB/ESCUELA]</f>
        <v>0</v>
      </c>
      <c r="S11" s="5" cm="1">
        <f t="array" ref="S11">Tabla69[MUNICIPIO]</f>
        <v>0</v>
      </c>
    </row>
    <row r="12" spans="2:19" x14ac:dyDescent="0.3">
      <c r="B12" s="1">
        <v>7</v>
      </c>
      <c r="N12" s="3"/>
      <c r="O12" s="7" t="str">
        <f>CONCATENATE(Tabla38[[#This Row],[DIA DE NACIMIENTO]],"/",Tabla38[[#This Row],[MES DE NACIMIENTO]],"/",Tabla38[[#This Row],[AÑO DE NACIMIENTO]])</f>
        <v>//</v>
      </c>
      <c r="P12" s="7" t="e">
        <f>DATEDIF(Tabla38[[#This Row],[NACIMIENTO]],"31/12/2025","Y")</f>
        <v>#VALUE!</v>
      </c>
      <c r="Q12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2" s="5" cm="1">
        <f t="array" ref="R12">Tabla69[CLUB/ESCUELA]</f>
        <v>0</v>
      </c>
      <c r="S12" s="5" cm="1">
        <f t="array" ref="S12">Tabla69[MUNICIPIO]</f>
        <v>0</v>
      </c>
    </row>
    <row r="13" spans="2:19" x14ac:dyDescent="0.3">
      <c r="B13" s="1">
        <v>8</v>
      </c>
      <c r="N13" s="3"/>
      <c r="O13" s="7" t="str">
        <f>CONCATENATE(Tabla38[[#This Row],[DIA DE NACIMIENTO]],"/",Tabla38[[#This Row],[MES DE NACIMIENTO]],"/",Tabla38[[#This Row],[AÑO DE NACIMIENTO]])</f>
        <v>//</v>
      </c>
      <c r="P13" s="7" t="e">
        <f>DATEDIF(Tabla38[[#This Row],[NACIMIENTO]],"31/12/2025","Y")</f>
        <v>#VALUE!</v>
      </c>
      <c r="Q13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3" s="5" cm="1">
        <f t="array" ref="R13">Tabla69[CLUB/ESCUELA]</f>
        <v>0</v>
      </c>
      <c r="S13" s="5" cm="1">
        <f t="array" ref="S13">Tabla69[MUNICIPIO]</f>
        <v>0</v>
      </c>
    </row>
    <row r="14" spans="2:19" x14ac:dyDescent="0.3">
      <c r="B14" s="1">
        <v>9</v>
      </c>
      <c r="N14" s="3"/>
      <c r="O14" s="7" t="str">
        <f>CONCATENATE(Tabla38[[#This Row],[DIA DE NACIMIENTO]],"/",Tabla38[[#This Row],[MES DE NACIMIENTO]],"/",Tabla38[[#This Row],[AÑO DE NACIMIENTO]])</f>
        <v>//</v>
      </c>
      <c r="P14" s="7" t="e">
        <f>DATEDIF(Tabla38[[#This Row],[NACIMIENTO]],"31/12/2025","Y")</f>
        <v>#VALUE!</v>
      </c>
      <c r="Q14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4" s="5" cm="1">
        <f t="array" ref="R14">Tabla69[CLUB/ESCUELA]</f>
        <v>0</v>
      </c>
      <c r="S14" s="5" cm="1">
        <f t="array" ref="S14">Tabla69[MUNICIPIO]</f>
        <v>0</v>
      </c>
    </row>
    <row r="15" spans="2:19" x14ac:dyDescent="0.3">
      <c r="B15" s="1">
        <v>10</v>
      </c>
      <c r="N15" s="3"/>
      <c r="O15" s="7" t="str">
        <f>CONCATENATE(Tabla38[[#This Row],[DIA DE NACIMIENTO]],"/",Tabla38[[#This Row],[MES DE NACIMIENTO]],"/",Tabla38[[#This Row],[AÑO DE NACIMIENTO]])</f>
        <v>//</v>
      </c>
      <c r="P15" s="7" t="e">
        <f>DATEDIF(Tabla38[[#This Row],[NACIMIENTO]],"31/12/2025","Y")</f>
        <v>#VALUE!</v>
      </c>
      <c r="Q15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5" s="5" cm="1">
        <f t="array" ref="R15">Tabla69[CLUB/ESCUELA]</f>
        <v>0</v>
      </c>
      <c r="S15" s="5" cm="1">
        <f t="array" ref="S15">Tabla69[MUNICIPIO]</f>
        <v>0</v>
      </c>
    </row>
    <row r="16" spans="2:19" x14ac:dyDescent="0.3">
      <c r="B16" s="1">
        <v>11</v>
      </c>
      <c r="N16" s="3"/>
      <c r="O16" s="7" t="str">
        <f>CONCATENATE(Tabla38[[#This Row],[DIA DE NACIMIENTO]],"/",Tabla38[[#This Row],[MES DE NACIMIENTO]],"/",Tabla38[[#This Row],[AÑO DE NACIMIENTO]])</f>
        <v>//</v>
      </c>
      <c r="P16" s="7" t="e">
        <f>DATEDIF(Tabla38[[#This Row],[NACIMIENTO]],"31/12/2025","Y")</f>
        <v>#VALUE!</v>
      </c>
      <c r="Q16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6" s="5" cm="1">
        <f t="array" ref="R16">Tabla69[CLUB/ESCUELA]</f>
        <v>0</v>
      </c>
      <c r="S16" s="5" cm="1">
        <f t="array" ref="S16">Tabla69[MUNICIPIO]</f>
        <v>0</v>
      </c>
    </row>
    <row r="17" spans="2:19" x14ac:dyDescent="0.3">
      <c r="B17" s="1">
        <v>12</v>
      </c>
      <c r="N17" s="3"/>
      <c r="O17" s="7" t="str">
        <f>CONCATENATE(Tabla38[[#This Row],[DIA DE NACIMIENTO]],"/",Tabla38[[#This Row],[MES DE NACIMIENTO]],"/",Tabla38[[#This Row],[AÑO DE NACIMIENTO]])</f>
        <v>//</v>
      </c>
      <c r="P17" s="7" t="e">
        <f>DATEDIF(Tabla38[[#This Row],[NACIMIENTO]],"31/12/2025","Y")</f>
        <v>#VALUE!</v>
      </c>
      <c r="Q17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7" s="5" cm="1">
        <f t="array" ref="R17">Tabla69[CLUB/ESCUELA]</f>
        <v>0</v>
      </c>
      <c r="S17" s="5" cm="1">
        <f t="array" ref="S17">Tabla69[MUNICIPIO]</f>
        <v>0</v>
      </c>
    </row>
    <row r="18" spans="2:19" x14ac:dyDescent="0.3">
      <c r="B18" s="1">
        <v>13</v>
      </c>
      <c r="N18" s="3"/>
      <c r="O18" s="7" t="str">
        <f>CONCATENATE(Tabla38[[#This Row],[DIA DE NACIMIENTO]],"/",Tabla38[[#This Row],[MES DE NACIMIENTO]],"/",Tabla38[[#This Row],[AÑO DE NACIMIENTO]])</f>
        <v>//</v>
      </c>
      <c r="P18" s="7" t="e">
        <f>DATEDIF(Tabla38[[#This Row],[NACIMIENTO]],"31/12/2025","Y")</f>
        <v>#VALUE!</v>
      </c>
      <c r="Q18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8" s="5" cm="1">
        <f t="array" ref="R18">Tabla69[CLUB/ESCUELA]</f>
        <v>0</v>
      </c>
      <c r="S18" s="5" cm="1">
        <f t="array" ref="S18">Tabla69[MUNICIPIO]</f>
        <v>0</v>
      </c>
    </row>
    <row r="19" spans="2:19" x14ac:dyDescent="0.3">
      <c r="B19" s="1">
        <v>14</v>
      </c>
      <c r="N19" s="3"/>
      <c r="O19" s="7" t="str">
        <f>CONCATENATE(Tabla38[[#This Row],[DIA DE NACIMIENTO]],"/",Tabla38[[#This Row],[MES DE NACIMIENTO]],"/",Tabla38[[#This Row],[AÑO DE NACIMIENTO]])</f>
        <v>//</v>
      </c>
      <c r="P19" s="7" t="e">
        <f>DATEDIF(Tabla38[[#This Row],[NACIMIENTO]],"31/12/2025","Y")</f>
        <v>#VALUE!</v>
      </c>
      <c r="Q19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9" s="5" cm="1">
        <f t="array" ref="R19">Tabla69[CLUB/ESCUELA]</f>
        <v>0</v>
      </c>
      <c r="S19" s="5" cm="1">
        <f t="array" ref="S19">Tabla69[MUNICIPIO]</f>
        <v>0</v>
      </c>
    </row>
    <row r="20" spans="2:19" x14ac:dyDescent="0.3">
      <c r="B20" s="1">
        <v>15</v>
      </c>
      <c r="N20" s="3"/>
      <c r="O20" s="7" t="str">
        <f>CONCATENATE(Tabla38[[#This Row],[DIA DE NACIMIENTO]],"/",Tabla38[[#This Row],[MES DE NACIMIENTO]],"/",Tabla38[[#This Row],[AÑO DE NACIMIENTO]])</f>
        <v>//</v>
      </c>
      <c r="P20" s="7" t="e">
        <f>DATEDIF(Tabla38[[#This Row],[NACIMIENTO]],"31/12/2025","Y")</f>
        <v>#VALUE!</v>
      </c>
      <c r="Q20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0" s="5" cm="1">
        <f t="array" ref="R20">Tabla69[CLUB/ESCUELA]</f>
        <v>0</v>
      </c>
      <c r="S20" s="5" cm="1">
        <f t="array" ref="S20">Tabla69[MUNICIPIO]</f>
        <v>0</v>
      </c>
    </row>
    <row r="21" spans="2:19" x14ac:dyDescent="0.3">
      <c r="B21" s="1">
        <v>16</v>
      </c>
      <c r="N21" s="3"/>
      <c r="O21" s="7" t="str">
        <f>CONCATENATE(Tabla38[[#This Row],[DIA DE NACIMIENTO]],"/",Tabla38[[#This Row],[MES DE NACIMIENTO]],"/",Tabla38[[#This Row],[AÑO DE NACIMIENTO]])</f>
        <v>//</v>
      </c>
      <c r="P21" s="7" t="e">
        <f>DATEDIF(Tabla38[[#This Row],[NACIMIENTO]],"31/12/2025","Y")</f>
        <v>#VALUE!</v>
      </c>
      <c r="Q21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1" s="5" cm="1">
        <f t="array" ref="R21">Tabla69[CLUB/ESCUELA]</f>
        <v>0</v>
      </c>
      <c r="S21" s="5" cm="1">
        <f t="array" ref="S21">Tabla69[MUNICIPIO]</f>
        <v>0</v>
      </c>
    </row>
    <row r="22" spans="2:19" x14ac:dyDescent="0.3">
      <c r="B22" s="1">
        <v>17</v>
      </c>
      <c r="N22" s="3"/>
      <c r="O22" s="7" t="str">
        <f>CONCATENATE(Tabla38[[#This Row],[DIA DE NACIMIENTO]],"/",Tabla38[[#This Row],[MES DE NACIMIENTO]],"/",Tabla38[[#This Row],[AÑO DE NACIMIENTO]])</f>
        <v>//</v>
      </c>
      <c r="P22" s="7" t="e">
        <f>DATEDIF(Tabla38[[#This Row],[NACIMIENTO]],"31/12/2025","Y")</f>
        <v>#VALUE!</v>
      </c>
      <c r="Q22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2" s="5" cm="1">
        <f t="array" ref="R22">Tabla69[CLUB/ESCUELA]</f>
        <v>0</v>
      </c>
      <c r="S22" s="5" cm="1">
        <f t="array" ref="S22">Tabla69[MUNICIPIO]</f>
        <v>0</v>
      </c>
    </row>
    <row r="23" spans="2:19" x14ac:dyDescent="0.3">
      <c r="B23" s="1">
        <v>18</v>
      </c>
      <c r="N23" s="3"/>
      <c r="O23" s="7" t="str">
        <f>CONCATENATE(Tabla38[[#This Row],[DIA DE NACIMIENTO]],"/",Tabla38[[#This Row],[MES DE NACIMIENTO]],"/",Tabla38[[#This Row],[AÑO DE NACIMIENTO]])</f>
        <v>//</v>
      </c>
      <c r="P23" s="7" t="e">
        <f>DATEDIF(Tabla38[[#This Row],[NACIMIENTO]],"31/12/2025","Y")</f>
        <v>#VALUE!</v>
      </c>
      <c r="Q23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3" s="5" cm="1">
        <f t="array" ref="R23">Tabla69[CLUB/ESCUELA]</f>
        <v>0</v>
      </c>
      <c r="S23" s="5" cm="1">
        <f t="array" ref="S23">Tabla69[MUNICIPIO]</f>
        <v>0</v>
      </c>
    </row>
    <row r="24" spans="2:19" x14ac:dyDescent="0.3">
      <c r="B24" s="1">
        <v>19</v>
      </c>
      <c r="N24" s="3"/>
      <c r="O24" s="7" t="str">
        <f>CONCATENATE(Tabla38[[#This Row],[DIA DE NACIMIENTO]],"/",Tabla38[[#This Row],[MES DE NACIMIENTO]],"/",Tabla38[[#This Row],[AÑO DE NACIMIENTO]])</f>
        <v>//</v>
      </c>
      <c r="P24" s="7" t="e">
        <f>DATEDIF(Tabla38[[#This Row],[NACIMIENTO]],"31/12/2025","Y")</f>
        <v>#VALUE!</v>
      </c>
      <c r="Q24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4" s="5" cm="1">
        <f t="array" ref="R24">Tabla69[CLUB/ESCUELA]</f>
        <v>0</v>
      </c>
      <c r="S24" s="5" cm="1">
        <f t="array" ref="S24">Tabla69[MUNICIPIO]</f>
        <v>0</v>
      </c>
    </row>
    <row r="25" spans="2:19" x14ac:dyDescent="0.3">
      <c r="B25" s="1">
        <v>20</v>
      </c>
      <c r="N25" s="3"/>
      <c r="O25" s="7" t="str">
        <f>CONCATENATE(Tabla38[[#This Row],[DIA DE NACIMIENTO]],"/",Tabla38[[#This Row],[MES DE NACIMIENTO]],"/",Tabla38[[#This Row],[AÑO DE NACIMIENTO]])</f>
        <v>//</v>
      </c>
      <c r="P25" s="7" t="e">
        <f>DATEDIF(Tabla38[[#This Row],[NACIMIENTO]],"31/12/2025","Y")</f>
        <v>#VALUE!</v>
      </c>
      <c r="Q25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5" s="5" cm="1">
        <f t="array" ref="R25">Tabla69[CLUB/ESCUELA]</f>
        <v>0</v>
      </c>
      <c r="S25" s="5" cm="1">
        <f t="array" ref="S25">Tabla69[MUNICIPIO]</f>
        <v>0</v>
      </c>
    </row>
    <row r="26" spans="2:19" x14ac:dyDescent="0.3">
      <c r="B26" s="1">
        <v>21</v>
      </c>
      <c r="N26" s="3"/>
      <c r="O26" s="7" t="str">
        <f>CONCATENATE(Tabla38[[#This Row],[DIA DE NACIMIENTO]],"/",Tabla38[[#This Row],[MES DE NACIMIENTO]],"/",Tabla38[[#This Row],[AÑO DE NACIMIENTO]])</f>
        <v>//</v>
      </c>
      <c r="P26" s="7" t="e">
        <f>DATEDIF(Tabla38[[#This Row],[NACIMIENTO]],"31/12/2025","Y")</f>
        <v>#VALUE!</v>
      </c>
      <c r="Q26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6" s="5" cm="1">
        <f t="array" ref="R26">Tabla69[CLUB/ESCUELA]</f>
        <v>0</v>
      </c>
      <c r="S26" s="5" cm="1">
        <f t="array" ref="S26">Tabla69[MUNICIPIO]</f>
        <v>0</v>
      </c>
    </row>
    <row r="27" spans="2:19" x14ac:dyDescent="0.3">
      <c r="B27" s="1">
        <v>22</v>
      </c>
      <c r="N27" s="3"/>
      <c r="O27" s="7" t="str">
        <f>CONCATENATE(Tabla38[[#This Row],[DIA DE NACIMIENTO]],"/",Tabla38[[#This Row],[MES DE NACIMIENTO]],"/",Tabla38[[#This Row],[AÑO DE NACIMIENTO]])</f>
        <v>//</v>
      </c>
      <c r="P27" s="7" t="e">
        <f>DATEDIF(Tabla38[[#This Row],[NACIMIENTO]],"31/12/2025","Y")</f>
        <v>#VALUE!</v>
      </c>
      <c r="Q27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7" s="5" cm="1">
        <f t="array" ref="R27">Tabla69[CLUB/ESCUELA]</f>
        <v>0</v>
      </c>
      <c r="S27" s="5" cm="1">
        <f t="array" ref="S27">Tabla69[MUNICIPIO]</f>
        <v>0</v>
      </c>
    </row>
    <row r="28" spans="2:19" x14ac:dyDescent="0.3">
      <c r="B28" s="1">
        <v>23</v>
      </c>
      <c r="N28" s="3"/>
      <c r="O28" s="7" t="str">
        <f>CONCATENATE(Tabla38[[#This Row],[DIA DE NACIMIENTO]],"/",Tabla38[[#This Row],[MES DE NACIMIENTO]],"/",Tabla38[[#This Row],[AÑO DE NACIMIENTO]])</f>
        <v>//</v>
      </c>
      <c r="P28" s="7" t="e">
        <f>DATEDIF(Tabla38[[#This Row],[NACIMIENTO]],"31/12/2025","Y")</f>
        <v>#VALUE!</v>
      </c>
      <c r="Q28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8" s="5" cm="1">
        <f t="array" ref="R28">Tabla69[CLUB/ESCUELA]</f>
        <v>0</v>
      </c>
      <c r="S28" s="5" cm="1">
        <f t="array" ref="S28">Tabla69[MUNICIPIO]</f>
        <v>0</v>
      </c>
    </row>
    <row r="29" spans="2:19" x14ac:dyDescent="0.3">
      <c r="B29" s="1">
        <v>24</v>
      </c>
      <c r="N29" s="3"/>
      <c r="O29" s="7" t="str">
        <f>CONCATENATE(Tabla38[[#This Row],[DIA DE NACIMIENTO]],"/",Tabla38[[#This Row],[MES DE NACIMIENTO]],"/",Tabla38[[#This Row],[AÑO DE NACIMIENTO]])</f>
        <v>//</v>
      </c>
      <c r="P29" s="7" t="e">
        <f>DATEDIF(Tabla38[[#This Row],[NACIMIENTO]],"31/12/2025","Y")</f>
        <v>#VALUE!</v>
      </c>
      <c r="Q29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9" s="5" cm="1">
        <f t="array" ref="R29">Tabla69[CLUB/ESCUELA]</f>
        <v>0</v>
      </c>
      <c r="S29" s="5" cm="1">
        <f t="array" ref="S29">Tabla69[MUNICIPIO]</f>
        <v>0</v>
      </c>
    </row>
    <row r="30" spans="2:19" x14ac:dyDescent="0.3">
      <c r="B30" s="1">
        <v>25</v>
      </c>
      <c r="N30" s="3"/>
      <c r="O30" s="7" t="str">
        <f>CONCATENATE(Tabla38[[#This Row],[DIA DE NACIMIENTO]],"/",Tabla38[[#This Row],[MES DE NACIMIENTO]],"/",Tabla38[[#This Row],[AÑO DE NACIMIENTO]])</f>
        <v>//</v>
      </c>
      <c r="P30" s="7" t="e">
        <f>DATEDIF(Tabla38[[#This Row],[NACIMIENTO]],"31/12/2025","Y")</f>
        <v>#VALUE!</v>
      </c>
      <c r="Q30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0" s="5" cm="1">
        <f t="array" ref="R30">Tabla69[CLUB/ESCUELA]</f>
        <v>0</v>
      </c>
      <c r="S30" s="5" cm="1">
        <f t="array" ref="S30">Tabla69[MUNICIPIO]</f>
        <v>0</v>
      </c>
    </row>
    <row r="31" spans="2:19" x14ac:dyDescent="0.3">
      <c r="B31" s="1">
        <v>26</v>
      </c>
      <c r="N31" s="3"/>
      <c r="O31" s="7" t="str">
        <f>CONCATENATE(Tabla38[[#This Row],[DIA DE NACIMIENTO]],"/",Tabla38[[#This Row],[MES DE NACIMIENTO]],"/",Tabla38[[#This Row],[AÑO DE NACIMIENTO]])</f>
        <v>//</v>
      </c>
      <c r="P31" s="7" t="e">
        <f>DATEDIF(Tabla38[[#This Row],[NACIMIENTO]],"31/12/2025","Y")</f>
        <v>#VALUE!</v>
      </c>
      <c r="Q31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1" s="5" cm="1">
        <f t="array" ref="R31">Tabla69[CLUB/ESCUELA]</f>
        <v>0</v>
      </c>
      <c r="S31" s="5" cm="1">
        <f t="array" ref="S31">Tabla69[MUNICIPIO]</f>
        <v>0</v>
      </c>
    </row>
    <row r="32" spans="2:19" x14ac:dyDescent="0.3">
      <c r="B32" s="1">
        <v>27</v>
      </c>
      <c r="N32" s="3"/>
      <c r="O32" s="7" t="str">
        <f>CONCATENATE(Tabla38[[#This Row],[DIA DE NACIMIENTO]],"/",Tabla38[[#This Row],[MES DE NACIMIENTO]],"/",Tabla38[[#This Row],[AÑO DE NACIMIENTO]])</f>
        <v>//</v>
      </c>
      <c r="P32" s="7" t="e">
        <f>DATEDIF(Tabla38[[#This Row],[NACIMIENTO]],"31/12/2025","Y")</f>
        <v>#VALUE!</v>
      </c>
      <c r="Q32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2" s="5" cm="1">
        <f t="array" ref="R32">Tabla69[CLUB/ESCUELA]</f>
        <v>0</v>
      </c>
      <c r="S32" s="5" cm="1">
        <f t="array" ref="S32">Tabla69[MUNICIPIO]</f>
        <v>0</v>
      </c>
    </row>
    <row r="33" spans="2:19" x14ac:dyDescent="0.3">
      <c r="B33" s="1">
        <v>28</v>
      </c>
      <c r="N33" s="3"/>
      <c r="O33" s="7" t="str">
        <f>CONCATENATE(Tabla38[[#This Row],[DIA DE NACIMIENTO]],"/",Tabla38[[#This Row],[MES DE NACIMIENTO]],"/",Tabla38[[#This Row],[AÑO DE NACIMIENTO]])</f>
        <v>//</v>
      </c>
      <c r="P33" s="7" t="e">
        <f>DATEDIF(Tabla38[[#This Row],[NACIMIENTO]],"31/12/2025","Y")</f>
        <v>#VALUE!</v>
      </c>
      <c r="Q33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3" s="5" cm="1">
        <f t="array" ref="R33">Tabla69[CLUB/ESCUELA]</f>
        <v>0</v>
      </c>
      <c r="S33" s="5" cm="1">
        <f t="array" ref="S33">Tabla69[MUNICIPIO]</f>
        <v>0</v>
      </c>
    </row>
    <row r="34" spans="2:19" x14ac:dyDescent="0.3">
      <c r="B34" s="1">
        <v>29</v>
      </c>
      <c r="N34" s="3"/>
      <c r="O34" s="7" t="str">
        <f>CONCATENATE(Tabla38[[#This Row],[DIA DE NACIMIENTO]],"/",Tabla38[[#This Row],[MES DE NACIMIENTO]],"/",Tabla38[[#This Row],[AÑO DE NACIMIENTO]])</f>
        <v>//</v>
      </c>
      <c r="P34" s="7" t="e">
        <f>DATEDIF(Tabla38[[#This Row],[NACIMIENTO]],"31/12/2025","Y")</f>
        <v>#VALUE!</v>
      </c>
      <c r="Q34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4" s="5" cm="1">
        <f t="array" ref="R34">Tabla69[CLUB/ESCUELA]</f>
        <v>0</v>
      </c>
      <c r="S34" s="5" cm="1">
        <f t="array" ref="S34">Tabla69[MUNICIPIO]</f>
        <v>0</v>
      </c>
    </row>
    <row r="35" spans="2:19" x14ac:dyDescent="0.3">
      <c r="B35" s="1">
        <v>30</v>
      </c>
      <c r="N35" s="3"/>
      <c r="O35" s="7" t="str">
        <f>CONCATENATE(Tabla38[[#This Row],[DIA DE NACIMIENTO]],"/",Tabla38[[#This Row],[MES DE NACIMIENTO]],"/",Tabla38[[#This Row],[AÑO DE NACIMIENTO]])</f>
        <v>//</v>
      </c>
      <c r="P35" s="7" t="e">
        <f>DATEDIF(Tabla38[[#This Row],[NACIMIENTO]],"31/12/2025","Y")</f>
        <v>#VALUE!</v>
      </c>
      <c r="Q35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5" s="5" cm="1">
        <f t="array" ref="R35">Tabla69[CLUB/ESCUELA]</f>
        <v>0</v>
      </c>
      <c r="S35" s="5" cm="1">
        <f t="array" ref="S35">Tabla69[MUNICIPIO]</f>
        <v>0</v>
      </c>
    </row>
    <row r="36" spans="2:19" x14ac:dyDescent="0.3">
      <c r="B36" s="1">
        <v>31</v>
      </c>
      <c r="N36" s="3"/>
      <c r="O36" s="7" t="str">
        <f>CONCATENATE(Tabla38[[#This Row],[DIA DE NACIMIENTO]],"/",Tabla38[[#This Row],[MES DE NACIMIENTO]],"/",Tabla38[[#This Row],[AÑO DE NACIMIENTO]])</f>
        <v>//</v>
      </c>
      <c r="P36" s="7" t="e">
        <f>DATEDIF(Tabla38[[#This Row],[NACIMIENTO]],"31/12/2025","Y")</f>
        <v>#VALUE!</v>
      </c>
      <c r="Q36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6" s="5" cm="1">
        <f t="array" ref="R36">Tabla69[CLUB/ESCUELA]</f>
        <v>0</v>
      </c>
      <c r="S36" s="5" cm="1">
        <f t="array" ref="S36">Tabla69[MUNICIPIO]</f>
        <v>0</v>
      </c>
    </row>
    <row r="37" spans="2:19" x14ac:dyDescent="0.3">
      <c r="B37" s="1">
        <v>32</v>
      </c>
      <c r="N37" s="3"/>
      <c r="O37" s="7" t="str">
        <f>CONCATENATE(Tabla38[[#This Row],[DIA DE NACIMIENTO]],"/",Tabla38[[#This Row],[MES DE NACIMIENTO]],"/",Tabla38[[#This Row],[AÑO DE NACIMIENTO]])</f>
        <v>//</v>
      </c>
      <c r="P37" s="7" t="e">
        <f>DATEDIF(Tabla38[[#This Row],[NACIMIENTO]],"31/12/2025","Y")</f>
        <v>#VALUE!</v>
      </c>
      <c r="Q37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7" s="5" cm="1">
        <f t="array" ref="R37">Tabla69[CLUB/ESCUELA]</f>
        <v>0</v>
      </c>
      <c r="S37" s="5" cm="1">
        <f t="array" ref="S37">Tabla69[MUNICIPIO]</f>
        <v>0</v>
      </c>
    </row>
    <row r="38" spans="2:19" x14ac:dyDescent="0.3">
      <c r="B38" s="1">
        <v>33</v>
      </c>
      <c r="N38" s="3"/>
      <c r="O38" s="7" t="str">
        <f>CONCATENATE(Tabla38[[#This Row],[DIA DE NACIMIENTO]],"/",Tabla38[[#This Row],[MES DE NACIMIENTO]],"/",Tabla38[[#This Row],[AÑO DE NACIMIENTO]])</f>
        <v>//</v>
      </c>
      <c r="P38" s="7" t="e">
        <f>DATEDIF(Tabla38[[#This Row],[NACIMIENTO]],"31/12/2025","Y")</f>
        <v>#VALUE!</v>
      </c>
      <c r="Q38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8" s="5" cm="1">
        <f t="array" ref="R38">Tabla69[CLUB/ESCUELA]</f>
        <v>0</v>
      </c>
      <c r="S38" s="5" cm="1">
        <f t="array" ref="S38">Tabla69[MUNICIPIO]</f>
        <v>0</v>
      </c>
    </row>
    <row r="39" spans="2:19" x14ac:dyDescent="0.3">
      <c r="B39" s="1">
        <v>34</v>
      </c>
      <c r="N39" s="3"/>
      <c r="O39" s="7" t="str">
        <f>CONCATENATE(Tabla38[[#This Row],[DIA DE NACIMIENTO]],"/",Tabla38[[#This Row],[MES DE NACIMIENTO]],"/",Tabla38[[#This Row],[AÑO DE NACIMIENTO]])</f>
        <v>//</v>
      </c>
      <c r="P39" s="7" t="e">
        <f>DATEDIF(Tabla38[[#This Row],[NACIMIENTO]],"31/12/2025","Y")</f>
        <v>#VALUE!</v>
      </c>
      <c r="Q39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9" s="5" cm="1">
        <f t="array" ref="R39">Tabla69[CLUB/ESCUELA]</f>
        <v>0</v>
      </c>
      <c r="S39" s="5" cm="1">
        <f t="array" ref="S39">Tabla69[MUNICIPIO]</f>
        <v>0</v>
      </c>
    </row>
    <row r="40" spans="2:19" x14ac:dyDescent="0.3">
      <c r="B40" s="1">
        <v>35</v>
      </c>
      <c r="N40" s="3"/>
      <c r="O40" s="7" t="str">
        <f>CONCATENATE(Tabla38[[#This Row],[DIA DE NACIMIENTO]],"/",Tabla38[[#This Row],[MES DE NACIMIENTO]],"/",Tabla38[[#This Row],[AÑO DE NACIMIENTO]])</f>
        <v>//</v>
      </c>
      <c r="P40" s="7" t="e">
        <f>DATEDIF(Tabla38[[#This Row],[NACIMIENTO]],"31/12/2025","Y")</f>
        <v>#VALUE!</v>
      </c>
      <c r="Q40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0" s="5" cm="1">
        <f t="array" ref="R40">Tabla69[CLUB/ESCUELA]</f>
        <v>0</v>
      </c>
      <c r="S40" s="5" cm="1">
        <f t="array" ref="S40">Tabla69[MUNICIPIO]</f>
        <v>0</v>
      </c>
    </row>
    <row r="41" spans="2:19" x14ac:dyDescent="0.3">
      <c r="B41" s="1">
        <v>36</v>
      </c>
      <c r="N41" s="3"/>
      <c r="O41" s="7" t="str">
        <f>CONCATENATE(Tabla38[[#This Row],[DIA DE NACIMIENTO]],"/",Tabla38[[#This Row],[MES DE NACIMIENTO]],"/",Tabla38[[#This Row],[AÑO DE NACIMIENTO]])</f>
        <v>//</v>
      </c>
      <c r="P41" s="7" t="e">
        <f>DATEDIF(Tabla38[[#This Row],[NACIMIENTO]],"31/12/2025","Y")</f>
        <v>#VALUE!</v>
      </c>
      <c r="Q41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1" s="5" cm="1">
        <f t="array" ref="R41">Tabla69[CLUB/ESCUELA]</f>
        <v>0</v>
      </c>
      <c r="S41" s="5" cm="1">
        <f t="array" ref="S41">Tabla69[MUNICIPIO]</f>
        <v>0</v>
      </c>
    </row>
    <row r="42" spans="2:19" x14ac:dyDescent="0.3">
      <c r="B42" s="1">
        <v>37</v>
      </c>
      <c r="N42" s="3"/>
      <c r="O42" s="7" t="str">
        <f>CONCATENATE(Tabla38[[#This Row],[DIA DE NACIMIENTO]],"/",Tabla38[[#This Row],[MES DE NACIMIENTO]],"/",Tabla38[[#This Row],[AÑO DE NACIMIENTO]])</f>
        <v>//</v>
      </c>
      <c r="P42" s="7" t="e">
        <f>DATEDIF(Tabla38[[#This Row],[NACIMIENTO]],"31/12/2025","Y")</f>
        <v>#VALUE!</v>
      </c>
      <c r="Q42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2" s="5" cm="1">
        <f t="array" ref="R42">Tabla69[CLUB/ESCUELA]</f>
        <v>0</v>
      </c>
      <c r="S42" s="5" cm="1">
        <f t="array" ref="S42">Tabla69[MUNICIPIO]</f>
        <v>0</v>
      </c>
    </row>
    <row r="43" spans="2:19" x14ac:dyDescent="0.3">
      <c r="B43" s="1">
        <v>38</v>
      </c>
      <c r="N43" s="3"/>
      <c r="O43" s="7" t="str">
        <f>CONCATENATE(Tabla38[[#This Row],[DIA DE NACIMIENTO]],"/",Tabla38[[#This Row],[MES DE NACIMIENTO]],"/",Tabla38[[#This Row],[AÑO DE NACIMIENTO]])</f>
        <v>//</v>
      </c>
      <c r="P43" s="7" t="e">
        <f>DATEDIF(Tabla38[[#This Row],[NACIMIENTO]],"31/12/2025","Y")</f>
        <v>#VALUE!</v>
      </c>
      <c r="Q43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3" s="5" cm="1">
        <f t="array" ref="R43">Tabla69[CLUB/ESCUELA]</f>
        <v>0</v>
      </c>
      <c r="S43" s="5" cm="1">
        <f t="array" ref="S43">Tabla69[MUNICIPIO]</f>
        <v>0</v>
      </c>
    </row>
    <row r="44" spans="2:19" x14ac:dyDescent="0.3">
      <c r="B44" s="1">
        <v>39</v>
      </c>
      <c r="N44" s="3"/>
      <c r="O44" s="7" t="str">
        <f>CONCATENATE(Tabla38[[#This Row],[DIA DE NACIMIENTO]],"/",Tabla38[[#This Row],[MES DE NACIMIENTO]],"/",Tabla38[[#This Row],[AÑO DE NACIMIENTO]])</f>
        <v>//</v>
      </c>
      <c r="P44" s="7" t="e">
        <f>DATEDIF(Tabla38[[#This Row],[NACIMIENTO]],"31/12/2025","Y")</f>
        <v>#VALUE!</v>
      </c>
      <c r="Q44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4" s="5" cm="1">
        <f t="array" ref="R44">Tabla69[CLUB/ESCUELA]</f>
        <v>0</v>
      </c>
      <c r="S44" s="5" cm="1">
        <f t="array" ref="S44">Tabla69[MUNICIPIO]</f>
        <v>0</v>
      </c>
    </row>
    <row r="45" spans="2:19" x14ac:dyDescent="0.3">
      <c r="B45" s="1">
        <v>40</v>
      </c>
      <c r="N45" s="3"/>
      <c r="O45" s="7" t="str">
        <f>CONCATENATE(Tabla38[[#This Row],[DIA DE NACIMIENTO]],"/",Tabla38[[#This Row],[MES DE NACIMIENTO]],"/",Tabla38[[#This Row],[AÑO DE NACIMIENTO]])</f>
        <v>//</v>
      </c>
      <c r="P45" s="7" t="e">
        <f>DATEDIF(Tabla38[[#This Row],[NACIMIENTO]],"31/12/2025","Y")</f>
        <v>#VALUE!</v>
      </c>
      <c r="Q45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5" s="5" cm="1">
        <f t="array" ref="R45">Tabla69[CLUB/ESCUELA]</f>
        <v>0</v>
      </c>
      <c r="S45" s="5" cm="1">
        <f t="array" ref="S45">Tabla69[MUNICIPIO]</f>
        <v>0</v>
      </c>
    </row>
    <row r="46" spans="2:19" x14ac:dyDescent="0.3">
      <c r="B46" s="1">
        <v>41</v>
      </c>
      <c r="N46" s="3"/>
      <c r="O46" s="7" t="str">
        <f>CONCATENATE(Tabla38[[#This Row],[DIA DE NACIMIENTO]],"/",Tabla38[[#This Row],[MES DE NACIMIENTO]],"/",Tabla38[[#This Row],[AÑO DE NACIMIENTO]])</f>
        <v>//</v>
      </c>
      <c r="P46" s="7" t="e">
        <f>DATEDIF(Tabla38[[#This Row],[NACIMIENTO]],"31/12/2025","Y")</f>
        <v>#VALUE!</v>
      </c>
      <c r="Q46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6" s="5" cm="1">
        <f t="array" ref="R46">Tabla69[CLUB/ESCUELA]</f>
        <v>0</v>
      </c>
      <c r="S46" s="5" cm="1">
        <f t="array" ref="S46">Tabla69[MUNICIPIO]</f>
        <v>0</v>
      </c>
    </row>
    <row r="47" spans="2:19" x14ac:dyDescent="0.3">
      <c r="B47" s="1">
        <v>42</v>
      </c>
      <c r="N47" s="3"/>
      <c r="O47" s="7" t="str">
        <f>CONCATENATE(Tabla38[[#This Row],[DIA DE NACIMIENTO]],"/",Tabla38[[#This Row],[MES DE NACIMIENTO]],"/",Tabla38[[#This Row],[AÑO DE NACIMIENTO]])</f>
        <v>//</v>
      </c>
      <c r="P47" s="7" t="e">
        <f>DATEDIF(Tabla38[[#This Row],[NACIMIENTO]],"31/12/2025","Y")</f>
        <v>#VALUE!</v>
      </c>
      <c r="Q47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7" s="5" cm="1">
        <f t="array" ref="R47">Tabla69[CLUB/ESCUELA]</f>
        <v>0</v>
      </c>
      <c r="S47" s="5" cm="1">
        <f t="array" ref="S47">Tabla69[MUNICIPIO]</f>
        <v>0</v>
      </c>
    </row>
    <row r="48" spans="2:19" x14ac:dyDescent="0.3">
      <c r="B48" s="1">
        <v>43</v>
      </c>
      <c r="N48" s="3"/>
      <c r="O48" s="7" t="str">
        <f>CONCATENATE(Tabla38[[#This Row],[DIA DE NACIMIENTO]],"/",Tabla38[[#This Row],[MES DE NACIMIENTO]],"/",Tabla38[[#This Row],[AÑO DE NACIMIENTO]])</f>
        <v>//</v>
      </c>
      <c r="P48" s="7" t="e">
        <f>DATEDIF(Tabla38[[#This Row],[NACIMIENTO]],"31/12/2025","Y")</f>
        <v>#VALUE!</v>
      </c>
      <c r="Q48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8" s="5" cm="1">
        <f t="array" ref="R48">Tabla69[CLUB/ESCUELA]</f>
        <v>0</v>
      </c>
      <c r="S48" s="5" cm="1">
        <f t="array" ref="S48">Tabla69[MUNICIPIO]</f>
        <v>0</v>
      </c>
    </row>
    <row r="49" spans="2:19" x14ac:dyDescent="0.3">
      <c r="B49" s="1">
        <v>44</v>
      </c>
      <c r="N49" s="3"/>
      <c r="O49" s="7" t="str">
        <f>CONCATENATE(Tabla38[[#This Row],[DIA DE NACIMIENTO]],"/",Tabla38[[#This Row],[MES DE NACIMIENTO]],"/",Tabla38[[#This Row],[AÑO DE NACIMIENTO]])</f>
        <v>//</v>
      </c>
      <c r="P49" s="7" t="e">
        <f>DATEDIF(Tabla38[[#This Row],[NACIMIENTO]],"31/12/2025","Y")</f>
        <v>#VALUE!</v>
      </c>
      <c r="Q49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9" s="5" cm="1">
        <f t="array" ref="R49">Tabla69[CLUB/ESCUELA]</f>
        <v>0</v>
      </c>
      <c r="S49" s="5" cm="1">
        <f t="array" ref="S49">Tabla69[MUNICIPIO]</f>
        <v>0</v>
      </c>
    </row>
    <row r="50" spans="2:19" x14ac:dyDescent="0.3">
      <c r="B50" s="1">
        <v>45</v>
      </c>
      <c r="N50" s="3"/>
      <c r="O50" s="7" t="str">
        <f>CONCATENATE(Tabla38[[#This Row],[DIA DE NACIMIENTO]],"/",Tabla38[[#This Row],[MES DE NACIMIENTO]],"/",Tabla38[[#This Row],[AÑO DE NACIMIENTO]])</f>
        <v>//</v>
      </c>
      <c r="P50" s="7" t="e">
        <f>DATEDIF(Tabla38[[#This Row],[NACIMIENTO]],"31/12/2025","Y")</f>
        <v>#VALUE!</v>
      </c>
      <c r="Q50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0" s="5" cm="1">
        <f t="array" ref="R50">Tabla69[CLUB/ESCUELA]</f>
        <v>0</v>
      </c>
      <c r="S50" s="5" cm="1">
        <f t="array" ref="S50">Tabla69[MUNICIPIO]</f>
        <v>0</v>
      </c>
    </row>
    <row r="51" spans="2:19" x14ac:dyDescent="0.3">
      <c r="B51" s="1">
        <v>46</v>
      </c>
      <c r="N51" s="3"/>
      <c r="O51" s="7" t="str">
        <f>CONCATENATE(Tabla38[[#This Row],[DIA DE NACIMIENTO]],"/",Tabla38[[#This Row],[MES DE NACIMIENTO]],"/",Tabla38[[#This Row],[AÑO DE NACIMIENTO]])</f>
        <v>//</v>
      </c>
      <c r="P51" s="7" t="e">
        <f>DATEDIF(Tabla38[[#This Row],[NACIMIENTO]],"31/12/2025","Y")</f>
        <v>#VALUE!</v>
      </c>
      <c r="Q51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1" s="5" cm="1">
        <f t="array" ref="R51">Tabla69[CLUB/ESCUELA]</f>
        <v>0</v>
      </c>
      <c r="S51" s="5" cm="1">
        <f t="array" ref="S51">Tabla69[MUNICIPIO]</f>
        <v>0</v>
      </c>
    </row>
    <row r="52" spans="2:19" x14ac:dyDescent="0.3">
      <c r="B52" s="1">
        <v>47</v>
      </c>
      <c r="N52" s="3"/>
      <c r="O52" s="7" t="str">
        <f>CONCATENATE(Tabla38[[#This Row],[DIA DE NACIMIENTO]],"/",Tabla38[[#This Row],[MES DE NACIMIENTO]],"/",Tabla38[[#This Row],[AÑO DE NACIMIENTO]])</f>
        <v>//</v>
      </c>
      <c r="P52" s="7" t="e">
        <f>DATEDIF(Tabla38[[#This Row],[NACIMIENTO]],"31/12/2025","Y")</f>
        <v>#VALUE!</v>
      </c>
      <c r="Q52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2" s="5" cm="1">
        <f t="array" ref="R52">Tabla69[CLUB/ESCUELA]</f>
        <v>0</v>
      </c>
      <c r="S52" s="5" cm="1">
        <f t="array" ref="S52">Tabla69[MUNICIPIO]</f>
        <v>0</v>
      </c>
    </row>
    <row r="53" spans="2:19" x14ac:dyDescent="0.3">
      <c r="B53" s="1">
        <v>48</v>
      </c>
      <c r="N53" s="3"/>
      <c r="O53" s="7" t="str">
        <f>CONCATENATE(Tabla38[[#This Row],[DIA DE NACIMIENTO]],"/",Tabla38[[#This Row],[MES DE NACIMIENTO]],"/",Tabla38[[#This Row],[AÑO DE NACIMIENTO]])</f>
        <v>//</v>
      </c>
      <c r="P53" s="7" t="e">
        <f>DATEDIF(Tabla38[[#This Row],[NACIMIENTO]],"31/12/2025","Y")</f>
        <v>#VALUE!</v>
      </c>
      <c r="Q53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3" s="5" cm="1">
        <f t="array" ref="R53">Tabla69[CLUB/ESCUELA]</f>
        <v>0</v>
      </c>
      <c r="S53" s="5" cm="1">
        <f t="array" ref="S53">Tabla69[MUNICIPIO]</f>
        <v>0</v>
      </c>
    </row>
    <row r="54" spans="2:19" x14ac:dyDescent="0.3">
      <c r="B54" s="1">
        <v>49</v>
      </c>
      <c r="N54" s="3"/>
      <c r="O54" s="7" t="str">
        <f>CONCATENATE(Tabla38[[#This Row],[DIA DE NACIMIENTO]],"/",Tabla38[[#This Row],[MES DE NACIMIENTO]],"/",Tabla38[[#This Row],[AÑO DE NACIMIENTO]])</f>
        <v>//</v>
      </c>
      <c r="P54" s="7" t="e">
        <f>DATEDIF(Tabla38[[#This Row],[NACIMIENTO]],"31/12/2025","Y")</f>
        <v>#VALUE!</v>
      </c>
      <c r="Q54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4" s="5" cm="1">
        <f t="array" ref="R54">Tabla69[CLUB/ESCUELA]</f>
        <v>0</v>
      </c>
      <c r="S54" s="5" cm="1">
        <f t="array" ref="S54">Tabla69[MUNICIPIO]</f>
        <v>0</v>
      </c>
    </row>
    <row r="55" spans="2:19" x14ac:dyDescent="0.3">
      <c r="B55" s="1">
        <v>50</v>
      </c>
      <c r="N55" s="3"/>
      <c r="O55" s="7" t="str">
        <f>CONCATENATE(Tabla38[[#This Row],[DIA DE NACIMIENTO]],"/",Tabla38[[#This Row],[MES DE NACIMIENTO]],"/",Tabla38[[#This Row],[AÑO DE NACIMIENTO]])</f>
        <v>//</v>
      </c>
      <c r="P55" s="7" t="e">
        <f>DATEDIF(Tabla38[[#This Row],[NACIMIENTO]],"31/12/2025","Y")</f>
        <v>#VALUE!</v>
      </c>
      <c r="Q55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5" s="5" cm="1">
        <f t="array" ref="R55">Tabla69[CLUB/ESCUELA]</f>
        <v>0</v>
      </c>
      <c r="S55" s="5" cm="1">
        <f t="array" ref="S55">Tabla69[MUNICIPIO]</f>
        <v>0</v>
      </c>
    </row>
    <row r="56" spans="2:19" x14ac:dyDescent="0.3">
      <c r="B56" s="1">
        <v>51</v>
      </c>
      <c r="N56" s="3"/>
      <c r="O56" s="7" t="str">
        <f>CONCATENATE(Tabla38[[#This Row],[DIA DE NACIMIENTO]],"/",Tabla38[[#This Row],[MES DE NACIMIENTO]],"/",Tabla38[[#This Row],[AÑO DE NACIMIENTO]])</f>
        <v>//</v>
      </c>
      <c r="P56" s="7" t="e">
        <f>DATEDIF(Tabla38[[#This Row],[NACIMIENTO]],"31/12/2025","Y")</f>
        <v>#VALUE!</v>
      </c>
      <c r="Q56" s="7" t="e">
        <f>IF(Tabla38[[#This Row],[EDAD]]=6,"PRE-TOTS",
    IF(Tabla38[[#This Row],[EDAD]]=7,"PRE-TOTS",
        IF(Tabla38[[#This Row],[EDAD]]=8,"TOTS",
            IF(Tabla38[[#This Row],[EDAD]]=9,"TOTS",
                IF(Tabla38[[#This Row],[EDAD]]=10,"MINI",
                    IF(Tabla38[[#This Row],[EDAD]]=11,"MINI",
                        IF(Tabla38[[#This Row],[EDAD]]=12,"INFANTIL",
                            IF(Tabla38[[#This Row],[EDAD]]=13,"INFANTIL",
                                IF(Tabla38[[#This Row],[EDAD]]=14,"CADETES",
                                    IF(Tabla38[[#This Row],[EDAD]]=15,"CADETES",
                                        IF(Tabla38[[#This Row],[EDAD]]=16,"JUVENIL",
                                            IF(OR(Tabla38[[#This Row],[EDAD]]=17, Tabla38[[#This Row],[EDAD]]=18,),"JUNIOR",
                                                IF(Tabla38[[#This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6" s="5" cm="1">
        <f t="array" ref="R56">Tabla69[CLUB/ESCUELA]</f>
        <v>0</v>
      </c>
      <c r="S56" s="5" cm="1">
        <f t="array" ref="S56">Tabla69[MUNICIPIO]</f>
        <v>0</v>
      </c>
    </row>
    <row r="57" spans="2:19" x14ac:dyDescent="0.3">
      <c r="C57" s="2">
        <f>SUBTOTAL(103,Tabla38[NOMBRE 1])</f>
        <v>0</v>
      </c>
      <c r="Q57" s="2">
        <f>SUBTOTAL(103,Tabla38[CATGORIA])</f>
        <v>51</v>
      </c>
    </row>
  </sheetData>
  <sheetProtection algorithmName="SHA-512" hashValue="NXAN+iS+n86CEN9jUloxJE8C5k+9v8t1sUsN8T0acQQPI6+XRe5pv92d5rpEqCbHX6EqMa9YLpdHjnyd/34b/A==" saltValue="RYN/hiH7usA6djUFw4AugA==" spinCount="100000" sheet="1" objects="1" scenarios="1"/>
  <dataValidations count="4">
    <dataValidation type="whole" allowBlank="1" showInputMessage="1" showErrorMessage="1" promptTitle="NUMERO" prompt="NUMERO SIN PUNTOS NI COMAS" sqref="H6:H56" xr:uid="{73CD3624-E252-4C0F-9522-F1A6987F4FBE}">
      <formula1>1</formula1>
      <formula2>1E+23</formula2>
    </dataValidation>
    <dataValidation type="whole" allowBlank="1" showInputMessage="1" showErrorMessage="1" sqref="I6:I56" xr:uid="{060D02E1-950D-4602-9DC6-333A45F8717A}">
      <formula1>1</formula1>
      <formula2>31</formula2>
    </dataValidation>
    <dataValidation type="whole" allowBlank="1" showInputMessage="1" showErrorMessage="1" sqref="J6:J56" xr:uid="{19C862B7-56D5-424B-91B5-2856DCD96641}">
      <formula1>1</formula1>
      <formula2>12</formula2>
    </dataValidation>
    <dataValidation type="whole" allowBlank="1" showInputMessage="1" showErrorMessage="1" sqref="K6:K56" xr:uid="{5DD1D873-2105-49A8-B417-828D427A0380}">
      <formula1>1975</formula1>
      <formula2>2021</formula2>
    </dataValidation>
  </dataValidations>
  <pageMargins left="0.7" right="0.7" top="0.75" bottom="0.75" header="0.3" footer="0.3"/>
  <pageSetup orientation="portrait" horizontalDpi="0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85C2C0B-8839-4D7F-94A2-F3356F161B71}">
          <x14:formula1>
            <xm:f>Hoja2!$A$2:$A$4</xm:f>
          </x14:formula1>
          <xm:sqref>M6:M56</xm:sqref>
        </x14:dataValidation>
        <x14:dataValidation type="list" allowBlank="1" showInputMessage="1" showErrorMessage="1" xr:uid="{E44FDF9F-EED3-42AB-81B6-2698742F88B2}">
          <x14:formula1>
            <xm:f>Hoja2!$A$5:$A$9</xm:f>
          </x14:formula1>
          <xm:sqref>N6:N56</xm:sqref>
        </x14:dataValidation>
        <x14:dataValidation type="list" allowBlank="1" showInputMessage="1" showErrorMessage="1" xr:uid="{44AECC52-4568-40BC-85BF-3E807622F2E2}">
          <x14:formula1>
            <xm:f>Hoja2!$A$10:$A$11</xm:f>
          </x14:formula1>
          <xm:sqref>L6:L56</xm:sqref>
        </x14:dataValidation>
        <x14:dataValidation type="list" allowBlank="1" showInputMessage="1" showErrorMessage="1" xr:uid="{909816E9-A200-4D94-92EC-084592C1CBF8}">
          <x14:formula1>
            <xm:f>Hoja2!$A$12:$A$13</xm:f>
          </x14:formula1>
          <xm:sqref>G6:G56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80F6-02E6-411C-97E4-37B4401312D0}">
  <dimension ref="B2:S57"/>
  <sheetViews>
    <sheetView topLeftCell="F15" workbookViewId="0">
      <selection activeCell="P18" sqref="P18"/>
    </sheetView>
  </sheetViews>
  <sheetFormatPr baseColWidth="10" defaultRowHeight="14.4" x14ac:dyDescent="0.3"/>
  <cols>
    <col min="1" max="1" width="11.5546875" style="2"/>
    <col min="2" max="2" width="17.33203125" style="1" customWidth="1"/>
    <col min="3" max="6" width="27.21875" style="2" customWidth="1"/>
    <col min="7" max="7" width="25.33203125" style="2" customWidth="1"/>
    <col min="8" max="10" width="13.109375" style="2" customWidth="1"/>
    <col min="11" max="11" width="13.44140625" style="2" customWidth="1"/>
    <col min="12" max="12" width="11.5546875" style="2"/>
    <col min="13" max="14" width="13.5546875" style="2" customWidth="1"/>
    <col min="15" max="15" width="13.44140625" style="2" customWidth="1"/>
    <col min="16" max="16" width="29" style="2" customWidth="1"/>
    <col min="17" max="16384" width="11.5546875" style="2"/>
  </cols>
  <sheetData>
    <row r="2" spans="2:19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5" spans="2:19" s="3" customFormat="1" ht="28.8" x14ac:dyDescent="0.3"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3" t="s">
        <v>17</v>
      </c>
      <c r="M5" s="3" t="s">
        <v>21</v>
      </c>
      <c r="N5" s="3" t="s">
        <v>34</v>
      </c>
      <c r="O5" s="3" t="s">
        <v>18</v>
      </c>
      <c r="P5" s="3" t="s">
        <v>19</v>
      </c>
      <c r="Q5" s="3" t="s">
        <v>20</v>
      </c>
      <c r="R5" s="3" t="s">
        <v>0</v>
      </c>
      <c r="S5" s="3" t="s">
        <v>1</v>
      </c>
    </row>
    <row r="6" spans="2:19" s="3" customFormat="1" x14ac:dyDescent="0.3">
      <c r="B6" s="1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6" t="str">
        <f>CONCATENATE(Tabla3846[[#This Row],[DIA DE NACIMIENTO]],"/",Tabla3846[[#This Row],[MES DE NACIMIENTO]],"/",Tabla3846[[#This Row],[AÑO DE NACIMIENTO]])</f>
        <v>//</v>
      </c>
      <c r="P6" s="6" t="e">
        <f>DATEDIF(Tabla3846[[#This Row],[NACIMIENTO]],"31/12/2025","Y")</f>
        <v>#VALUE!</v>
      </c>
      <c r="Q6" s="6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6" s="5" cm="1">
        <f t="array" ref="R6">Tabla6957[CLUB/ESCUELA]</f>
        <v>0</v>
      </c>
      <c r="S6" s="5" cm="1">
        <f t="array" ref="S6">Tabla6957[MUNICIPIO]</f>
        <v>0</v>
      </c>
    </row>
    <row r="7" spans="2:19" x14ac:dyDescent="0.3">
      <c r="B7" s="1">
        <v>2</v>
      </c>
      <c r="N7" s="3"/>
      <c r="O7" s="7" t="str">
        <f>CONCATENATE(Tabla3846[[#This Row],[DIA DE NACIMIENTO]],"/",Tabla3846[[#This Row],[MES DE NACIMIENTO]],"/",Tabla3846[[#This Row],[AÑO DE NACIMIENTO]])</f>
        <v>//</v>
      </c>
      <c r="P7" s="7" t="e">
        <f>DATEDIF(Tabla3846[[#This Row],[NACIMIENTO]],"31/12/2025","Y")</f>
        <v>#VALUE!</v>
      </c>
      <c r="Q7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7" s="5" cm="1">
        <f t="array" ref="R7">Tabla6957[CLUB/ESCUELA]</f>
        <v>0</v>
      </c>
      <c r="S7" s="5" cm="1">
        <f t="array" ref="S7">Tabla6957[MUNICIPIO]</f>
        <v>0</v>
      </c>
    </row>
    <row r="8" spans="2:19" x14ac:dyDescent="0.3">
      <c r="B8" s="1">
        <v>3</v>
      </c>
      <c r="N8" s="3"/>
      <c r="O8" s="7" t="str">
        <f>CONCATENATE(Tabla3846[[#This Row],[DIA DE NACIMIENTO]],"/",Tabla3846[[#This Row],[MES DE NACIMIENTO]],"/",Tabla3846[[#This Row],[AÑO DE NACIMIENTO]])</f>
        <v>//</v>
      </c>
      <c r="P8" s="7" t="e">
        <f>DATEDIF(Tabla3846[[#This Row],[NACIMIENTO]],"31/12/2025","Y")</f>
        <v>#VALUE!</v>
      </c>
      <c r="Q8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8" s="5" cm="1">
        <f t="array" ref="R8">Tabla6957[CLUB/ESCUELA]</f>
        <v>0</v>
      </c>
      <c r="S8" s="5" cm="1">
        <f t="array" ref="S8">Tabla6957[MUNICIPIO]</f>
        <v>0</v>
      </c>
    </row>
    <row r="9" spans="2:19" x14ac:dyDescent="0.3">
      <c r="B9" s="1">
        <v>4</v>
      </c>
      <c r="N9" s="3"/>
      <c r="O9" s="7" t="str">
        <f>CONCATENATE(Tabla3846[[#This Row],[DIA DE NACIMIENTO]],"/",Tabla3846[[#This Row],[MES DE NACIMIENTO]],"/",Tabla3846[[#This Row],[AÑO DE NACIMIENTO]])</f>
        <v>//</v>
      </c>
      <c r="P9" s="7" t="e">
        <f>DATEDIF(Tabla3846[[#This Row],[NACIMIENTO]],"31/12/2025","Y")</f>
        <v>#VALUE!</v>
      </c>
      <c r="Q9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9" s="5" cm="1">
        <f t="array" ref="R9">Tabla6957[CLUB/ESCUELA]</f>
        <v>0</v>
      </c>
      <c r="S9" s="5" cm="1">
        <f t="array" ref="S9">Tabla6957[MUNICIPIO]</f>
        <v>0</v>
      </c>
    </row>
    <row r="10" spans="2:19" x14ac:dyDescent="0.3">
      <c r="B10" s="1">
        <v>5</v>
      </c>
      <c r="N10" s="3"/>
      <c r="O10" s="7" t="str">
        <f>CONCATENATE(Tabla3846[[#This Row],[DIA DE NACIMIENTO]],"/",Tabla3846[[#This Row],[MES DE NACIMIENTO]],"/",Tabla3846[[#This Row],[AÑO DE NACIMIENTO]])</f>
        <v>//</v>
      </c>
      <c r="P10" s="7" t="e">
        <f>DATEDIF(Tabla3846[[#This Row],[NACIMIENTO]],"31/12/2025","Y")</f>
        <v>#VALUE!</v>
      </c>
      <c r="Q10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0" s="5" cm="1">
        <f t="array" ref="R10">Tabla6957[CLUB/ESCUELA]</f>
        <v>0</v>
      </c>
      <c r="S10" s="5" cm="1">
        <f t="array" ref="S10">Tabla6957[MUNICIPIO]</f>
        <v>0</v>
      </c>
    </row>
    <row r="11" spans="2:19" x14ac:dyDescent="0.3">
      <c r="B11" s="1">
        <v>6</v>
      </c>
      <c r="N11" s="3"/>
      <c r="O11" s="7" t="str">
        <f>CONCATENATE(Tabla3846[[#This Row],[DIA DE NACIMIENTO]],"/",Tabla3846[[#This Row],[MES DE NACIMIENTO]],"/",Tabla3846[[#This Row],[AÑO DE NACIMIENTO]])</f>
        <v>//</v>
      </c>
      <c r="P11" s="7" t="e">
        <f>DATEDIF(Tabla3846[[#This Row],[NACIMIENTO]],"31/12/2025","Y")</f>
        <v>#VALUE!</v>
      </c>
      <c r="Q11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1" s="5" cm="1">
        <f t="array" ref="R11">Tabla6957[CLUB/ESCUELA]</f>
        <v>0</v>
      </c>
      <c r="S11" s="5" cm="1">
        <f t="array" ref="S11">Tabla6957[MUNICIPIO]</f>
        <v>0</v>
      </c>
    </row>
    <row r="12" spans="2:19" x14ac:dyDescent="0.3">
      <c r="B12" s="1">
        <v>7</v>
      </c>
      <c r="N12" s="3"/>
      <c r="O12" s="7" t="str">
        <f>CONCATENATE(Tabla3846[[#This Row],[DIA DE NACIMIENTO]],"/",Tabla3846[[#This Row],[MES DE NACIMIENTO]],"/",Tabla3846[[#This Row],[AÑO DE NACIMIENTO]])</f>
        <v>//</v>
      </c>
      <c r="P12" s="7" t="e">
        <f>DATEDIF(Tabla3846[[#This Row],[NACIMIENTO]],"31/12/2025","Y")</f>
        <v>#VALUE!</v>
      </c>
      <c r="Q12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2" s="5" cm="1">
        <f t="array" ref="R12">Tabla6957[CLUB/ESCUELA]</f>
        <v>0</v>
      </c>
      <c r="S12" s="5" cm="1">
        <f t="array" ref="S12">Tabla6957[MUNICIPIO]</f>
        <v>0</v>
      </c>
    </row>
    <row r="13" spans="2:19" x14ac:dyDescent="0.3">
      <c r="B13" s="1">
        <v>8</v>
      </c>
      <c r="N13" s="3"/>
      <c r="O13" s="7" t="str">
        <f>CONCATENATE(Tabla3846[[#This Row],[DIA DE NACIMIENTO]],"/",Tabla3846[[#This Row],[MES DE NACIMIENTO]],"/",Tabla3846[[#This Row],[AÑO DE NACIMIENTO]])</f>
        <v>//</v>
      </c>
      <c r="P13" s="7" t="e">
        <f>DATEDIF(Tabla3846[[#This Row],[NACIMIENTO]],"31/12/2025","Y")</f>
        <v>#VALUE!</v>
      </c>
      <c r="Q13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3" s="5" cm="1">
        <f t="array" ref="R13">Tabla6957[CLUB/ESCUELA]</f>
        <v>0</v>
      </c>
      <c r="S13" s="5" cm="1">
        <f t="array" ref="S13">Tabla6957[MUNICIPIO]</f>
        <v>0</v>
      </c>
    </row>
    <row r="14" spans="2:19" x14ac:dyDescent="0.3">
      <c r="B14" s="1">
        <v>9</v>
      </c>
      <c r="N14" s="3"/>
      <c r="O14" s="7" t="str">
        <f>CONCATENATE(Tabla3846[[#This Row],[DIA DE NACIMIENTO]],"/",Tabla3846[[#This Row],[MES DE NACIMIENTO]],"/",Tabla3846[[#This Row],[AÑO DE NACIMIENTO]])</f>
        <v>//</v>
      </c>
      <c r="P14" s="7" t="e">
        <f>DATEDIF(Tabla3846[[#This Row],[NACIMIENTO]],"31/12/2025","Y")</f>
        <v>#VALUE!</v>
      </c>
      <c r="Q14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4" s="5" cm="1">
        <f t="array" ref="R14">Tabla6957[CLUB/ESCUELA]</f>
        <v>0</v>
      </c>
      <c r="S14" s="5" cm="1">
        <f t="array" ref="S14">Tabla6957[MUNICIPIO]</f>
        <v>0</v>
      </c>
    </row>
    <row r="15" spans="2:19" x14ac:dyDescent="0.3">
      <c r="B15" s="1">
        <v>10</v>
      </c>
      <c r="N15" s="3"/>
      <c r="O15" s="7" t="str">
        <f>CONCATENATE(Tabla3846[[#This Row],[DIA DE NACIMIENTO]],"/",Tabla3846[[#This Row],[MES DE NACIMIENTO]],"/",Tabla3846[[#This Row],[AÑO DE NACIMIENTO]])</f>
        <v>//</v>
      </c>
      <c r="P15" s="7" t="e">
        <f>DATEDIF(Tabla3846[[#This Row],[NACIMIENTO]],"31/12/2025","Y")</f>
        <v>#VALUE!</v>
      </c>
      <c r="Q15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5" s="5" cm="1">
        <f t="array" ref="R15">Tabla6957[CLUB/ESCUELA]</f>
        <v>0</v>
      </c>
      <c r="S15" s="5" cm="1">
        <f t="array" ref="S15">Tabla6957[MUNICIPIO]</f>
        <v>0</v>
      </c>
    </row>
    <row r="16" spans="2:19" x14ac:dyDescent="0.3">
      <c r="B16" s="1">
        <v>11</v>
      </c>
      <c r="N16" s="3"/>
      <c r="O16" s="7" t="str">
        <f>CONCATENATE(Tabla3846[[#This Row],[DIA DE NACIMIENTO]],"/",Tabla3846[[#This Row],[MES DE NACIMIENTO]],"/",Tabla3846[[#This Row],[AÑO DE NACIMIENTO]])</f>
        <v>//</v>
      </c>
      <c r="P16" s="7" t="e">
        <f>DATEDIF(Tabla3846[[#This Row],[NACIMIENTO]],"31/12/2025","Y")</f>
        <v>#VALUE!</v>
      </c>
      <c r="Q16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6" s="5" cm="1">
        <f t="array" ref="R16">Tabla6957[CLUB/ESCUELA]</f>
        <v>0</v>
      </c>
      <c r="S16" s="5" cm="1">
        <f t="array" ref="S16">Tabla6957[MUNICIPIO]</f>
        <v>0</v>
      </c>
    </row>
    <row r="17" spans="2:19" x14ac:dyDescent="0.3">
      <c r="B17" s="1">
        <v>12</v>
      </c>
      <c r="N17" s="3"/>
      <c r="O17" s="7" t="str">
        <f>CONCATENATE(Tabla3846[[#This Row],[DIA DE NACIMIENTO]],"/",Tabla3846[[#This Row],[MES DE NACIMIENTO]],"/",Tabla3846[[#This Row],[AÑO DE NACIMIENTO]])</f>
        <v>//</v>
      </c>
      <c r="P17" s="7" t="e">
        <f>DATEDIF(Tabla3846[[#This Row],[NACIMIENTO]],"31/12/2025","Y")</f>
        <v>#VALUE!</v>
      </c>
      <c r="Q17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7" s="5" cm="1">
        <f t="array" ref="R17">Tabla6957[CLUB/ESCUELA]</f>
        <v>0</v>
      </c>
      <c r="S17" s="5" cm="1">
        <f t="array" ref="S17">Tabla6957[MUNICIPIO]</f>
        <v>0</v>
      </c>
    </row>
    <row r="18" spans="2:19" x14ac:dyDescent="0.3">
      <c r="B18" s="1">
        <v>13</v>
      </c>
      <c r="N18" s="3"/>
      <c r="O18" s="7" t="str">
        <f>CONCATENATE(Tabla3846[[#This Row],[DIA DE NACIMIENTO]],"/",Tabla3846[[#This Row],[MES DE NACIMIENTO]],"/",Tabla3846[[#This Row],[AÑO DE NACIMIENTO]])</f>
        <v>//</v>
      </c>
      <c r="P18" s="7" t="e">
        <f>DATEDIF(Tabla3846[[#This Row],[NACIMIENTO]],"31/12/2025","Y")</f>
        <v>#VALUE!</v>
      </c>
      <c r="Q18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8" s="5" cm="1">
        <f t="array" ref="R18">Tabla6957[CLUB/ESCUELA]</f>
        <v>0</v>
      </c>
      <c r="S18" s="5" cm="1">
        <f t="array" ref="S18">Tabla6957[MUNICIPIO]</f>
        <v>0</v>
      </c>
    </row>
    <row r="19" spans="2:19" x14ac:dyDescent="0.3">
      <c r="B19" s="1">
        <v>14</v>
      </c>
      <c r="N19" s="3"/>
      <c r="O19" s="7" t="str">
        <f>CONCATENATE(Tabla3846[[#This Row],[DIA DE NACIMIENTO]],"/",Tabla3846[[#This Row],[MES DE NACIMIENTO]],"/",Tabla3846[[#This Row],[AÑO DE NACIMIENTO]])</f>
        <v>//</v>
      </c>
      <c r="P19" s="7" t="e">
        <f>DATEDIF(Tabla3846[[#This Row],[NACIMIENTO]],"31/12/2025","Y")</f>
        <v>#VALUE!</v>
      </c>
      <c r="Q19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9" s="5" cm="1">
        <f t="array" ref="R19">Tabla6957[CLUB/ESCUELA]</f>
        <v>0</v>
      </c>
      <c r="S19" s="5" cm="1">
        <f t="array" ref="S19">Tabla6957[MUNICIPIO]</f>
        <v>0</v>
      </c>
    </row>
    <row r="20" spans="2:19" x14ac:dyDescent="0.3">
      <c r="B20" s="1">
        <v>15</v>
      </c>
      <c r="N20" s="3"/>
      <c r="O20" s="7" t="str">
        <f>CONCATENATE(Tabla3846[[#This Row],[DIA DE NACIMIENTO]],"/",Tabla3846[[#This Row],[MES DE NACIMIENTO]],"/",Tabla3846[[#This Row],[AÑO DE NACIMIENTO]])</f>
        <v>//</v>
      </c>
      <c r="P20" s="7" t="e">
        <f>DATEDIF(Tabla3846[[#This Row],[NACIMIENTO]],"31/12/2025","Y")</f>
        <v>#VALUE!</v>
      </c>
      <c r="Q20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0" s="5" cm="1">
        <f t="array" ref="R20">Tabla6957[CLUB/ESCUELA]</f>
        <v>0</v>
      </c>
      <c r="S20" s="5" cm="1">
        <f t="array" ref="S20">Tabla6957[MUNICIPIO]</f>
        <v>0</v>
      </c>
    </row>
    <row r="21" spans="2:19" x14ac:dyDescent="0.3">
      <c r="B21" s="1">
        <v>16</v>
      </c>
      <c r="N21" s="3"/>
      <c r="O21" s="7" t="str">
        <f>CONCATENATE(Tabla3846[[#This Row],[DIA DE NACIMIENTO]],"/",Tabla3846[[#This Row],[MES DE NACIMIENTO]],"/",Tabla3846[[#This Row],[AÑO DE NACIMIENTO]])</f>
        <v>//</v>
      </c>
      <c r="P21" s="7" t="e">
        <f>DATEDIF(Tabla3846[[#This Row],[NACIMIENTO]],"31/12/2025","Y")</f>
        <v>#VALUE!</v>
      </c>
      <c r="Q21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1" s="5" cm="1">
        <f t="array" ref="R21">Tabla6957[CLUB/ESCUELA]</f>
        <v>0</v>
      </c>
      <c r="S21" s="5" cm="1">
        <f t="array" ref="S21">Tabla6957[MUNICIPIO]</f>
        <v>0</v>
      </c>
    </row>
    <row r="22" spans="2:19" x14ac:dyDescent="0.3">
      <c r="B22" s="1">
        <v>17</v>
      </c>
      <c r="N22" s="3"/>
      <c r="O22" s="7" t="str">
        <f>CONCATENATE(Tabla3846[[#This Row],[DIA DE NACIMIENTO]],"/",Tabla3846[[#This Row],[MES DE NACIMIENTO]],"/",Tabla3846[[#This Row],[AÑO DE NACIMIENTO]])</f>
        <v>//</v>
      </c>
      <c r="P22" s="7" t="e">
        <f>DATEDIF(Tabla3846[[#This Row],[NACIMIENTO]],"31/12/2025","Y")</f>
        <v>#VALUE!</v>
      </c>
      <c r="Q22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2" s="5" cm="1">
        <f t="array" ref="R22">Tabla6957[CLUB/ESCUELA]</f>
        <v>0</v>
      </c>
      <c r="S22" s="5" cm="1">
        <f t="array" ref="S22">Tabla6957[MUNICIPIO]</f>
        <v>0</v>
      </c>
    </row>
    <row r="23" spans="2:19" x14ac:dyDescent="0.3">
      <c r="B23" s="1">
        <v>18</v>
      </c>
      <c r="N23" s="3"/>
      <c r="O23" s="7" t="str">
        <f>CONCATENATE(Tabla3846[[#This Row],[DIA DE NACIMIENTO]],"/",Tabla3846[[#This Row],[MES DE NACIMIENTO]],"/",Tabla3846[[#This Row],[AÑO DE NACIMIENTO]])</f>
        <v>//</v>
      </c>
      <c r="P23" s="7" t="e">
        <f>DATEDIF(Tabla3846[[#This Row],[NACIMIENTO]],"31/12/2025","Y")</f>
        <v>#VALUE!</v>
      </c>
      <c r="Q23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3" s="5" cm="1">
        <f t="array" ref="R23">Tabla6957[CLUB/ESCUELA]</f>
        <v>0</v>
      </c>
      <c r="S23" s="5" cm="1">
        <f t="array" ref="S23">Tabla6957[MUNICIPIO]</f>
        <v>0</v>
      </c>
    </row>
    <row r="24" spans="2:19" x14ac:dyDescent="0.3">
      <c r="B24" s="1">
        <v>19</v>
      </c>
      <c r="N24" s="3"/>
      <c r="O24" s="7" t="str">
        <f>CONCATENATE(Tabla3846[[#This Row],[DIA DE NACIMIENTO]],"/",Tabla3846[[#This Row],[MES DE NACIMIENTO]],"/",Tabla3846[[#This Row],[AÑO DE NACIMIENTO]])</f>
        <v>//</v>
      </c>
      <c r="P24" s="7" t="e">
        <f>DATEDIF(Tabla3846[[#This Row],[NACIMIENTO]],"31/12/2025","Y")</f>
        <v>#VALUE!</v>
      </c>
      <c r="Q24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4" s="5" cm="1">
        <f t="array" ref="R24">Tabla6957[CLUB/ESCUELA]</f>
        <v>0</v>
      </c>
      <c r="S24" s="5" cm="1">
        <f t="array" ref="S24">Tabla6957[MUNICIPIO]</f>
        <v>0</v>
      </c>
    </row>
    <row r="25" spans="2:19" x14ac:dyDescent="0.3">
      <c r="B25" s="1">
        <v>20</v>
      </c>
      <c r="N25" s="3"/>
      <c r="O25" s="7" t="str">
        <f>CONCATENATE(Tabla3846[[#This Row],[DIA DE NACIMIENTO]],"/",Tabla3846[[#This Row],[MES DE NACIMIENTO]],"/",Tabla3846[[#This Row],[AÑO DE NACIMIENTO]])</f>
        <v>//</v>
      </c>
      <c r="P25" s="7" t="e">
        <f>DATEDIF(Tabla3846[[#This Row],[NACIMIENTO]],"31/12/2025","Y")</f>
        <v>#VALUE!</v>
      </c>
      <c r="Q25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5" s="5" cm="1">
        <f t="array" ref="R25">Tabla6957[CLUB/ESCUELA]</f>
        <v>0</v>
      </c>
      <c r="S25" s="5" cm="1">
        <f t="array" ref="S25">Tabla6957[MUNICIPIO]</f>
        <v>0</v>
      </c>
    </row>
    <row r="26" spans="2:19" x14ac:dyDescent="0.3">
      <c r="B26" s="1">
        <v>21</v>
      </c>
      <c r="N26" s="3"/>
      <c r="O26" s="7" t="str">
        <f>CONCATENATE(Tabla3846[[#This Row],[DIA DE NACIMIENTO]],"/",Tabla3846[[#This Row],[MES DE NACIMIENTO]],"/",Tabla3846[[#This Row],[AÑO DE NACIMIENTO]])</f>
        <v>//</v>
      </c>
      <c r="P26" s="7" t="e">
        <f>DATEDIF(Tabla3846[[#This Row],[NACIMIENTO]],"31/12/2025","Y")</f>
        <v>#VALUE!</v>
      </c>
      <c r="Q26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6" s="5" cm="1">
        <f t="array" ref="R26">Tabla6957[CLUB/ESCUELA]</f>
        <v>0</v>
      </c>
      <c r="S26" s="5" cm="1">
        <f t="array" ref="S26">Tabla6957[MUNICIPIO]</f>
        <v>0</v>
      </c>
    </row>
    <row r="27" spans="2:19" x14ac:dyDescent="0.3">
      <c r="B27" s="1">
        <v>22</v>
      </c>
      <c r="N27" s="3"/>
      <c r="O27" s="7" t="str">
        <f>CONCATENATE(Tabla3846[[#This Row],[DIA DE NACIMIENTO]],"/",Tabla3846[[#This Row],[MES DE NACIMIENTO]],"/",Tabla3846[[#This Row],[AÑO DE NACIMIENTO]])</f>
        <v>//</v>
      </c>
      <c r="P27" s="7" t="e">
        <f>DATEDIF(Tabla3846[[#This Row],[NACIMIENTO]],"31/12/2025","Y")</f>
        <v>#VALUE!</v>
      </c>
      <c r="Q27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7" s="5" cm="1">
        <f t="array" ref="R27">Tabla6957[CLUB/ESCUELA]</f>
        <v>0</v>
      </c>
      <c r="S27" s="5" cm="1">
        <f t="array" ref="S27">Tabla6957[MUNICIPIO]</f>
        <v>0</v>
      </c>
    </row>
    <row r="28" spans="2:19" x14ac:dyDescent="0.3">
      <c r="B28" s="1">
        <v>23</v>
      </c>
      <c r="N28" s="3"/>
      <c r="O28" s="7" t="str">
        <f>CONCATENATE(Tabla3846[[#This Row],[DIA DE NACIMIENTO]],"/",Tabla3846[[#This Row],[MES DE NACIMIENTO]],"/",Tabla3846[[#This Row],[AÑO DE NACIMIENTO]])</f>
        <v>//</v>
      </c>
      <c r="P28" s="7" t="e">
        <f>DATEDIF(Tabla3846[[#This Row],[NACIMIENTO]],"31/12/2025","Y")</f>
        <v>#VALUE!</v>
      </c>
      <c r="Q28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8" s="5" cm="1">
        <f t="array" ref="R28">Tabla6957[CLUB/ESCUELA]</f>
        <v>0</v>
      </c>
      <c r="S28" s="5" cm="1">
        <f t="array" ref="S28">Tabla6957[MUNICIPIO]</f>
        <v>0</v>
      </c>
    </row>
    <row r="29" spans="2:19" x14ac:dyDescent="0.3">
      <c r="B29" s="1">
        <v>24</v>
      </c>
      <c r="N29" s="3"/>
      <c r="O29" s="7" t="str">
        <f>CONCATENATE(Tabla3846[[#This Row],[DIA DE NACIMIENTO]],"/",Tabla3846[[#This Row],[MES DE NACIMIENTO]],"/",Tabla3846[[#This Row],[AÑO DE NACIMIENTO]])</f>
        <v>//</v>
      </c>
      <c r="P29" s="7" t="e">
        <f>DATEDIF(Tabla3846[[#This Row],[NACIMIENTO]],"31/12/2025","Y")</f>
        <v>#VALUE!</v>
      </c>
      <c r="Q29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9" s="5" cm="1">
        <f t="array" ref="R29">Tabla6957[CLUB/ESCUELA]</f>
        <v>0</v>
      </c>
      <c r="S29" s="5" cm="1">
        <f t="array" ref="S29">Tabla6957[MUNICIPIO]</f>
        <v>0</v>
      </c>
    </row>
    <row r="30" spans="2:19" x14ac:dyDescent="0.3">
      <c r="B30" s="1">
        <v>25</v>
      </c>
      <c r="N30" s="3"/>
      <c r="O30" s="7" t="str">
        <f>CONCATENATE(Tabla3846[[#This Row],[DIA DE NACIMIENTO]],"/",Tabla3846[[#This Row],[MES DE NACIMIENTO]],"/",Tabla3846[[#This Row],[AÑO DE NACIMIENTO]])</f>
        <v>//</v>
      </c>
      <c r="P30" s="7" t="e">
        <f>DATEDIF(Tabla3846[[#This Row],[NACIMIENTO]],"31/12/2025","Y")</f>
        <v>#VALUE!</v>
      </c>
      <c r="Q30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0" s="5" cm="1">
        <f t="array" ref="R30">Tabla6957[CLUB/ESCUELA]</f>
        <v>0</v>
      </c>
      <c r="S30" s="5" cm="1">
        <f t="array" ref="S30">Tabla6957[MUNICIPIO]</f>
        <v>0</v>
      </c>
    </row>
    <row r="31" spans="2:19" x14ac:dyDescent="0.3">
      <c r="B31" s="1">
        <v>26</v>
      </c>
      <c r="N31" s="3"/>
      <c r="O31" s="7" t="str">
        <f>CONCATENATE(Tabla3846[[#This Row],[DIA DE NACIMIENTO]],"/",Tabla3846[[#This Row],[MES DE NACIMIENTO]],"/",Tabla3846[[#This Row],[AÑO DE NACIMIENTO]])</f>
        <v>//</v>
      </c>
      <c r="P31" s="7" t="e">
        <f>DATEDIF(Tabla3846[[#This Row],[NACIMIENTO]],"31/12/2025","Y")</f>
        <v>#VALUE!</v>
      </c>
      <c r="Q31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1" s="5" cm="1">
        <f t="array" ref="R31">Tabla6957[CLUB/ESCUELA]</f>
        <v>0</v>
      </c>
      <c r="S31" s="5" cm="1">
        <f t="array" ref="S31">Tabla6957[MUNICIPIO]</f>
        <v>0</v>
      </c>
    </row>
    <row r="32" spans="2:19" x14ac:dyDescent="0.3">
      <c r="B32" s="1">
        <v>27</v>
      </c>
      <c r="N32" s="3"/>
      <c r="O32" s="7" t="str">
        <f>CONCATENATE(Tabla3846[[#This Row],[DIA DE NACIMIENTO]],"/",Tabla3846[[#This Row],[MES DE NACIMIENTO]],"/",Tabla3846[[#This Row],[AÑO DE NACIMIENTO]])</f>
        <v>//</v>
      </c>
      <c r="P32" s="7" t="e">
        <f>DATEDIF(Tabla3846[[#This Row],[NACIMIENTO]],"31/12/2025","Y")</f>
        <v>#VALUE!</v>
      </c>
      <c r="Q32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2" s="5" cm="1">
        <f t="array" ref="R32">Tabla6957[CLUB/ESCUELA]</f>
        <v>0</v>
      </c>
      <c r="S32" s="5" cm="1">
        <f t="array" ref="S32">Tabla6957[MUNICIPIO]</f>
        <v>0</v>
      </c>
    </row>
    <row r="33" spans="2:19" x14ac:dyDescent="0.3">
      <c r="B33" s="1">
        <v>28</v>
      </c>
      <c r="N33" s="3"/>
      <c r="O33" s="7" t="str">
        <f>CONCATENATE(Tabla3846[[#This Row],[DIA DE NACIMIENTO]],"/",Tabla3846[[#This Row],[MES DE NACIMIENTO]],"/",Tabla3846[[#This Row],[AÑO DE NACIMIENTO]])</f>
        <v>//</v>
      </c>
      <c r="P33" s="7" t="e">
        <f>DATEDIF(Tabla3846[[#This Row],[NACIMIENTO]],"31/12/2025","Y")</f>
        <v>#VALUE!</v>
      </c>
      <c r="Q33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3" s="5" cm="1">
        <f t="array" ref="R33">Tabla6957[CLUB/ESCUELA]</f>
        <v>0</v>
      </c>
      <c r="S33" s="5" cm="1">
        <f t="array" ref="S33">Tabla6957[MUNICIPIO]</f>
        <v>0</v>
      </c>
    </row>
    <row r="34" spans="2:19" x14ac:dyDescent="0.3">
      <c r="B34" s="1">
        <v>29</v>
      </c>
      <c r="N34" s="3"/>
      <c r="O34" s="7" t="str">
        <f>CONCATENATE(Tabla3846[[#This Row],[DIA DE NACIMIENTO]],"/",Tabla3846[[#This Row],[MES DE NACIMIENTO]],"/",Tabla3846[[#This Row],[AÑO DE NACIMIENTO]])</f>
        <v>//</v>
      </c>
      <c r="P34" s="7" t="e">
        <f>DATEDIF(Tabla3846[[#This Row],[NACIMIENTO]],"31/12/2025","Y")</f>
        <v>#VALUE!</v>
      </c>
      <c r="Q34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4" s="5" cm="1">
        <f t="array" ref="R34">Tabla6957[CLUB/ESCUELA]</f>
        <v>0</v>
      </c>
      <c r="S34" s="5" cm="1">
        <f t="array" ref="S34">Tabla6957[MUNICIPIO]</f>
        <v>0</v>
      </c>
    </row>
    <row r="35" spans="2:19" x14ac:dyDescent="0.3">
      <c r="B35" s="1">
        <v>30</v>
      </c>
      <c r="N35" s="3"/>
      <c r="O35" s="7" t="str">
        <f>CONCATENATE(Tabla3846[[#This Row],[DIA DE NACIMIENTO]],"/",Tabla3846[[#This Row],[MES DE NACIMIENTO]],"/",Tabla3846[[#This Row],[AÑO DE NACIMIENTO]])</f>
        <v>//</v>
      </c>
      <c r="P35" s="7" t="e">
        <f>DATEDIF(Tabla3846[[#This Row],[NACIMIENTO]],"31/12/2025","Y")</f>
        <v>#VALUE!</v>
      </c>
      <c r="Q35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5" s="5" cm="1">
        <f t="array" ref="R35">Tabla6957[CLUB/ESCUELA]</f>
        <v>0</v>
      </c>
      <c r="S35" s="5" cm="1">
        <f t="array" ref="S35">Tabla6957[MUNICIPIO]</f>
        <v>0</v>
      </c>
    </row>
    <row r="36" spans="2:19" x14ac:dyDescent="0.3">
      <c r="B36" s="1">
        <v>31</v>
      </c>
      <c r="N36" s="3"/>
      <c r="O36" s="7" t="str">
        <f>CONCATENATE(Tabla3846[[#This Row],[DIA DE NACIMIENTO]],"/",Tabla3846[[#This Row],[MES DE NACIMIENTO]],"/",Tabla3846[[#This Row],[AÑO DE NACIMIENTO]])</f>
        <v>//</v>
      </c>
      <c r="P36" s="7" t="e">
        <f>DATEDIF(Tabla3846[[#This Row],[NACIMIENTO]],"31/12/2025","Y")</f>
        <v>#VALUE!</v>
      </c>
      <c r="Q36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6" s="5" cm="1">
        <f t="array" ref="R36">Tabla6957[CLUB/ESCUELA]</f>
        <v>0</v>
      </c>
      <c r="S36" s="5" cm="1">
        <f t="array" ref="S36">Tabla6957[MUNICIPIO]</f>
        <v>0</v>
      </c>
    </row>
    <row r="37" spans="2:19" x14ac:dyDescent="0.3">
      <c r="B37" s="1">
        <v>32</v>
      </c>
      <c r="N37" s="3"/>
      <c r="O37" s="7" t="str">
        <f>CONCATENATE(Tabla3846[[#This Row],[DIA DE NACIMIENTO]],"/",Tabla3846[[#This Row],[MES DE NACIMIENTO]],"/",Tabla3846[[#This Row],[AÑO DE NACIMIENTO]])</f>
        <v>//</v>
      </c>
      <c r="P37" s="7" t="e">
        <f>DATEDIF(Tabla3846[[#This Row],[NACIMIENTO]],"31/12/2025","Y")</f>
        <v>#VALUE!</v>
      </c>
      <c r="Q37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7" s="5" cm="1">
        <f t="array" ref="R37">Tabla6957[CLUB/ESCUELA]</f>
        <v>0</v>
      </c>
      <c r="S37" s="5" cm="1">
        <f t="array" ref="S37">Tabla6957[MUNICIPIO]</f>
        <v>0</v>
      </c>
    </row>
    <row r="38" spans="2:19" x14ac:dyDescent="0.3">
      <c r="B38" s="1">
        <v>33</v>
      </c>
      <c r="N38" s="3"/>
      <c r="O38" s="7" t="str">
        <f>CONCATENATE(Tabla3846[[#This Row],[DIA DE NACIMIENTO]],"/",Tabla3846[[#This Row],[MES DE NACIMIENTO]],"/",Tabla3846[[#This Row],[AÑO DE NACIMIENTO]])</f>
        <v>//</v>
      </c>
      <c r="P38" s="7" t="e">
        <f>DATEDIF(Tabla3846[[#This Row],[NACIMIENTO]],"31/12/2025","Y")</f>
        <v>#VALUE!</v>
      </c>
      <c r="Q38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8" s="5" cm="1">
        <f t="array" ref="R38">Tabla6957[CLUB/ESCUELA]</f>
        <v>0</v>
      </c>
      <c r="S38" s="5" cm="1">
        <f t="array" ref="S38">Tabla6957[MUNICIPIO]</f>
        <v>0</v>
      </c>
    </row>
    <row r="39" spans="2:19" x14ac:dyDescent="0.3">
      <c r="B39" s="1">
        <v>34</v>
      </c>
      <c r="N39" s="3"/>
      <c r="O39" s="7" t="str">
        <f>CONCATENATE(Tabla3846[[#This Row],[DIA DE NACIMIENTO]],"/",Tabla3846[[#This Row],[MES DE NACIMIENTO]],"/",Tabla3846[[#This Row],[AÑO DE NACIMIENTO]])</f>
        <v>//</v>
      </c>
      <c r="P39" s="7" t="e">
        <f>DATEDIF(Tabla3846[[#This Row],[NACIMIENTO]],"31/12/2025","Y")</f>
        <v>#VALUE!</v>
      </c>
      <c r="Q39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9" s="5" cm="1">
        <f t="array" ref="R39">Tabla6957[CLUB/ESCUELA]</f>
        <v>0</v>
      </c>
      <c r="S39" s="5" cm="1">
        <f t="array" ref="S39">Tabla6957[MUNICIPIO]</f>
        <v>0</v>
      </c>
    </row>
    <row r="40" spans="2:19" x14ac:dyDescent="0.3">
      <c r="B40" s="1">
        <v>35</v>
      </c>
      <c r="N40" s="3"/>
      <c r="O40" s="7" t="str">
        <f>CONCATENATE(Tabla3846[[#This Row],[DIA DE NACIMIENTO]],"/",Tabla3846[[#This Row],[MES DE NACIMIENTO]],"/",Tabla3846[[#This Row],[AÑO DE NACIMIENTO]])</f>
        <v>//</v>
      </c>
      <c r="P40" s="7" t="e">
        <f>DATEDIF(Tabla3846[[#This Row],[NACIMIENTO]],"31/12/2025","Y")</f>
        <v>#VALUE!</v>
      </c>
      <c r="Q40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0" s="5" cm="1">
        <f t="array" ref="R40">Tabla6957[CLUB/ESCUELA]</f>
        <v>0</v>
      </c>
      <c r="S40" s="5" cm="1">
        <f t="array" ref="S40">Tabla6957[MUNICIPIO]</f>
        <v>0</v>
      </c>
    </row>
    <row r="41" spans="2:19" x14ac:dyDescent="0.3">
      <c r="B41" s="1">
        <v>36</v>
      </c>
      <c r="N41" s="3"/>
      <c r="O41" s="7" t="str">
        <f>CONCATENATE(Tabla3846[[#This Row],[DIA DE NACIMIENTO]],"/",Tabla3846[[#This Row],[MES DE NACIMIENTO]],"/",Tabla3846[[#This Row],[AÑO DE NACIMIENTO]])</f>
        <v>//</v>
      </c>
      <c r="P41" s="7" t="e">
        <f>DATEDIF(Tabla3846[[#This Row],[NACIMIENTO]],"31/12/2025","Y")</f>
        <v>#VALUE!</v>
      </c>
      <c r="Q41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1" s="5" cm="1">
        <f t="array" ref="R41">Tabla6957[CLUB/ESCUELA]</f>
        <v>0</v>
      </c>
      <c r="S41" s="5" cm="1">
        <f t="array" ref="S41">Tabla6957[MUNICIPIO]</f>
        <v>0</v>
      </c>
    </row>
    <row r="42" spans="2:19" x14ac:dyDescent="0.3">
      <c r="B42" s="1">
        <v>37</v>
      </c>
      <c r="N42" s="3"/>
      <c r="O42" s="7" t="str">
        <f>CONCATENATE(Tabla3846[[#This Row],[DIA DE NACIMIENTO]],"/",Tabla3846[[#This Row],[MES DE NACIMIENTO]],"/",Tabla3846[[#This Row],[AÑO DE NACIMIENTO]])</f>
        <v>//</v>
      </c>
      <c r="P42" s="7" t="e">
        <f>DATEDIF(Tabla3846[[#This Row],[NACIMIENTO]],"31/12/2025","Y")</f>
        <v>#VALUE!</v>
      </c>
      <c r="Q42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2" s="5" cm="1">
        <f t="array" ref="R42">Tabla6957[CLUB/ESCUELA]</f>
        <v>0</v>
      </c>
      <c r="S42" s="5" cm="1">
        <f t="array" ref="S42">Tabla6957[MUNICIPIO]</f>
        <v>0</v>
      </c>
    </row>
    <row r="43" spans="2:19" x14ac:dyDescent="0.3">
      <c r="B43" s="1">
        <v>38</v>
      </c>
      <c r="N43" s="3"/>
      <c r="O43" s="7" t="str">
        <f>CONCATENATE(Tabla3846[[#This Row],[DIA DE NACIMIENTO]],"/",Tabla3846[[#This Row],[MES DE NACIMIENTO]],"/",Tabla3846[[#This Row],[AÑO DE NACIMIENTO]])</f>
        <v>//</v>
      </c>
      <c r="P43" s="7" t="e">
        <f>DATEDIF(Tabla3846[[#This Row],[NACIMIENTO]],"31/12/2025","Y")</f>
        <v>#VALUE!</v>
      </c>
      <c r="Q43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3" s="5" cm="1">
        <f t="array" ref="R43">Tabla6957[CLUB/ESCUELA]</f>
        <v>0</v>
      </c>
      <c r="S43" s="5" cm="1">
        <f t="array" ref="S43">Tabla6957[MUNICIPIO]</f>
        <v>0</v>
      </c>
    </row>
    <row r="44" spans="2:19" x14ac:dyDescent="0.3">
      <c r="B44" s="1">
        <v>39</v>
      </c>
      <c r="N44" s="3"/>
      <c r="O44" s="7" t="str">
        <f>CONCATENATE(Tabla3846[[#This Row],[DIA DE NACIMIENTO]],"/",Tabla3846[[#This Row],[MES DE NACIMIENTO]],"/",Tabla3846[[#This Row],[AÑO DE NACIMIENTO]])</f>
        <v>//</v>
      </c>
      <c r="P44" s="7" t="e">
        <f>DATEDIF(Tabla3846[[#This Row],[NACIMIENTO]],"31/12/2025","Y")</f>
        <v>#VALUE!</v>
      </c>
      <c r="Q44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4" s="5" cm="1">
        <f t="array" ref="R44">Tabla6957[CLUB/ESCUELA]</f>
        <v>0</v>
      </c>
      <c r="S44" s="5" cm="1">
        <f t="array" ref="S44">Tabla6957[MUNICIPIO]</f>
        <v>0</v>
      </c>
    </row>
    <row r="45" spans="2:19" x14ac:dyDescent="0.3">
      <c r="B45" s="1">
        <v>40</v>
      </c>
      <c r="N45" s="3"/>
      <c r="O45" s="7" t="str">
        <f>CONCATENATE(Tabla3846[[#This Row],[DIA DE NACIMIENTO]],"/",Tabla3846[[#This Row],[MES DE NACIMIENTO]],"/",Tabla3846[[#This Row],[AÑO DE NACIMIENTO]])</f>
        <v>//</v>
      </c>
      <c r="P45" s="7" t="e">
        <f>DATEDIF(Tabla3846[[#This Row],[NACIMIENTO]],"31/12/2025","Y")</f>
        <v>#VALUE!</v>
      </c>
      <c r="Q45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5" s="5" cm="1">
        <f t="array" ref="R45">Tabla6957[CLUB/ESCUELA]</f>
        <v>0</v>
      </c>
      <c r="S45" s="5" cm="1">
        <f t="array" ref="S45">Tabla6957[MUNICIPIO]</f>
        <v>0</v>
      </c>
    </row>
    <row r="46" spans="2:19" x14ac:dyDescent="0.3">
      <c r="B46" s="1">
        <v>41</v>
      </c>
      <c r="N46" s="3"/>
      <c r="O46" s="7" t="str">
        <f>CONCATENATE(Tabla3846[[#This Row],[DIA DE NACIMIENTO]],"/",Tabla3846[[#This Row],[MES DE NACIMIENTO]],"/",Tabla3846[[#This Row],[AÑO DE NACIMIENTO]])</f>
        <v>//</v>
      </c>
      <c r="P46" s="7" t="e">
        <f>DATEDIF(Tabla3846[[#This Row],[NACIMIENTO]],"31/12/2025","Y")</f>
        <v>#VALUE!</v>
      </c>
      <c r="Q46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6" s="5" cm="1">
        <f t="array" ref="R46">Tabla6957[CLUB/ESCUELA]</f>
        <v>0</v>
      </c>
      <c r="S46" s="5" cm="1">
        <f t="array" ref="S46">Tabla6957[MUNICIPIO]</f>
        <v>0</v>
      </c>
    </row>
    <row r="47" spans="2:19" x14ac:dyDescent="0.3">
      <c r="B47" s="1">
        <v>42</v>
      </c>
      <c r="N47" s="3"/>
      <c r="O47" s="7" t="str">
        <f>CONCATENATE(Tabla3846[[#This Row],[DIA DE NACIMIENTO]],"/",Tabla3846[[#This Row],[MES DE NACIMIENTO]],"/",Tabla3846[[#This Row],[AÑO DE NACIMIENTO]])</f>
        <v>//</v>
      </c>
      <c r="P47" s="7" t="e">
        <f>DATEDIF(Tabla3846[[#This Row],[NACIMIENTO]],"31/12/2025","Y")</f>
        <v>#VALUE!</v>
      </c>
      <c r="Q47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7" s="5" cm="1">
        <f t="array" ref="R47">Tabla6957[CLUB/ESCUELA]</f>
        <v>0</v>
      </c>
      <c r="S47" s="5" cm="1">
        <f t="array" ref="S47">Tabla6957[MUNICIPIO]</f>
        <v>0</v>
      </c>
    </row>
    <row r="48" spans="2:19" x14ac:dyDescent="0.3">
      <c r="B48" s="1">
        <v>43</v>
      </c>
      <c r="N48" s="3"/>
      <c r="O48" s="7" t="str">
        <f>CONCATENATE(Tabla3846[[#This Row],[DIA DE NACIMIENTO]],"/",Tabla3846[[#This Row],[MES DE NACIMIENTO]],"/",Tabla3846[[#This Row],[AÑO DE NACIMIENTO]])</f>
        <v>//</v>
      </c>
      <c r="P48" s="7" t="e">
        <f>DATEDIF(Tabla3846[[#This Row],[NACIMIENTO]],"31/12/2025","Y")</f>
        <v>#VALUE!</v>
      </c>
      <c r="Q48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8" s="5" cm="1">
        <f t="array" ref="R48">Tabla6957[CLUB/ESCUELA]</f>
        <v>0</v>
      </c>
      <c r="S48" s="5" cm="1">
        <f t="array" ref="S48">Tabla6957[MUNICIPIO]</f>
        <v>0</v>
      </c>
    </row>
    <row r="49" spans="2:19" x14ac:dyDescent="0.3">
      <c r="B49" s="1">
        <v>44</v>
      </c>
      <c r="N49" s="3"/>
      <c r="O49" s="7" t="str">
        <f>CONCATENATE(Tabla3846[[#This Row],[DIA DE NACIMIENTO]],"/",Tabla3846[[#This Row],[MES DE NACIMIENTO]],"/",Tabla3846[[#This Row],[AÑO DE NACIMIENTO]])</f>
        <v>//</v>
      </c>
      <c r="P49" s="7" t="e">
        <f>DATEDIF(Tabla3846[[#This Row],[NACIMIENTO]],"31/12/2025","Y")</f>
        <v>#VALUE!</v>
      </c>
      <c r="Q49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9" s="5" cm="1">
        <f t="array" ref="R49">Tabla6957[CLUB/ESCUELA]</f>
        <v>0</v>
      </c>
      <c r="S49" s="5" cm="1">
        <f t="array" ref="S49">Tabla6957[MUNICIPIO]</f>
        <v>0</v>
      </c>
    </row>
    <row r="50" spans="2:19" x14ac:dyDescent="0.3">
      <c r="B50" s="1">
        <v>45</v>
      </c>
      <c r="N50" s="3"/>
      <c r="O50" s="7" t="str">
        <f>CONCATENATE(Tabla3846[[#This Row],[DIA DE NACIMIENTO]],"/",Tabla3846[[#This Row],[MES DE NACIMIENTO]],"/",Tabla3846[[#This Row],[AÑO DE NACIMIENTO]])</f>
        <v>//</v>
      </c>
      <c r="P50" s="7" t="e">
        <f>DATEDIF(Tabla3846[[#This Row],[NACIMIENTO]],"31/12/2025","Y")</f>
        <v>#VALUE!</v>
      </c>
      <c r="Q50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0" s="5" cm="1">
        <f t="array" ref="R50">Tabla6957[CLUB/ESCUELA]</f>
        <v>0</v>
      </c>
      <c r="S50" s="5" cm="1">
        <f t="array" ref="S50">Tabla6957[MUNICIPIO]</f>
        <v>0</v>
      </c>
    </row>
    <row r="51" spans="2:19" x14ac:dyDescent="0.3">
      <c r="B51" s="1">
        <v>46</v>
      </c>
      <c r="N51" s="3"/>
      <c r="O51" s="7" t="str">
        <f>CONCATENATE(Tabla3846[[#This Row],[DIA DE NACIMIENTO]],"/",Tabla3846[[#This Row],[MES DE NACIMIENTO]],"/",Tabla3846[[#This Row],[AÑO DE NACIMIENTO]])</f>
        <v>//</v>
      </c>
      <c r="P51" s="7" t="e">
        <f>DATEDIF(Tabla3846[[#This Row],[NACIMIENTO]],"31/12/2025","Y")</f>
        <v>#VALUE!</v>
      </c>
      <c r="Q51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1" s="5" cm="1">
        <f t="array" ref="R51">Tabla6957[CLUB/ESCUELA]</f>
        <v>0</v>
      </c>
      <c r="S51" s="5" cm="1">
        <f t="array" ref="S51">Tabla6957[MUNICIPIO]</f>
        <v>0</v>
      </c>
    </row>
    <row r="52" spans="2:19" x14ac:dyDescent="0.3">
      <c r="B52" s="1">
        <v>47</v>
      </c>
      <c r="N52" s="3"/>
      <c r="O52" s="7" t="str">
        <f>CONCATENATE(Tabla3846[[#This Row],[DIA DE NACIMIENTO]],"/",Tabla3846[[#This Row],[MES DE NACIMIENTO]],"/",Tabla3846[[#This Row],[AÑO DE NACIMIENTO]])</f>
        <v>//</v>
      </c>
      <c r="P52" s="7" t="e">
        <f>DATEDIF(Tabla3846[[#This Row],[NACIMIENTO]],"31/12/2025","Y")</f>
        <v>#VALUE!</v>
      </c>
      <c r="Q52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2" s="5" cm="1">
        <f t="array" ref="R52">Tabla6957[CLUB/ESCUELA]</f>
        <v>0</v>
      </c>
      <c r="S52" s="5" cm="1">
        <f t="array" ref="S52">Tabla6957[MUNICIPIO]</f>
        <v>0</v>
      </c>
    </row>
    <row r="53" spans="2:19" x14ac:dyDescent="0.3">
      <c r="B53" s="1">
        <v>48</v>
      </c>
      <c r="N53" s="3"/>
      <c r="O53" s="7" t="str">
        <f>CONCATENATE(Tabla3846[[#This Row],[DIA DE NACIMIENTO]],"/",Tabla3846[[#This Row],[MES DE NACIMIENTO]],"/",Tabla3846[[#This Row],[AÑO DE NACIMIENTO]])</f>
        <v>//</v>
      </c>
      <c r="P53" s="7" t="e">
        <f>DATEDIF(Tabla3846[[#This Row],[NACIMIENTO]],"31/12/2025","Y")</f>
        <v>#VALUE!</v>
      </c>
      <c r="Q53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3" s="5" cm="1">
        <f t="array" ref="R53">Tabla6957[CLUB/ESCUELA]</f>
        <v>0</v>
      </c>
      <c r="S53" s="5" cm="1">
        <f t="array" ref="S53">Tabla6957[MUNICIPIO]</f>
        <v>0</v>
      </c>
    </row>
    <row r="54" spans="2:19" x14ac:dyDescent="0.3">
      <c r="B54" s="1">
        <v>49</v>
      </c>
      <c r="N54" s="3"/>
      <c r="O54" s="7" t="str">
        <f>CONCATENATE(Tabla3846[[#This Row],[DIA DE NACIMIENTO]],"/",Tabla3846[[#This Row],[MES DE NACIMIENTO]],"/",Tabla3846[[#This Row],[AÑO DE NACIMIENTO]])</f>
        <v>//</v>
      </c>
      <c r="P54" s="7" t="e">
        <f>DATEDIF(Tabla3846[[#This Row],[NACIMIENTO]],"31/12/2025","Y")</f>
        <v>#VALUE!</v>
      </c>
      <c r="Q54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4" s="5" cm="1">
        <f t="array" ref="R54">Tabla6957[CLUB/ESCUELA]</f>
        <v>0</v>
      </c>
      <c r="S54" s="5" cm="1">
        <f t="array" ref="S54">Tabla6957[MUNICIPIO]</f>
        <v>0</v>
      </c>
    </row>
    <row r="55" spans="2:19" x14ac:dyDescent="0.3">
      <c r="B55" s="1">
        <v>50</v>
      </c>
      <c r="N55" s="3"/>
      <c r="O55" s="7" t="str">
        <f>CONCATENATE(Tabla3846[[#This Row],[DIA DE NACIMIENTO]],"/",Tabla3846[[#This Row],[MES DE NACIMIENTO]],"/",Tabla3846[[#This Row],[AÑO DE NACIMIENTO]])</f>
        <v>//</v>
      </c>
      <c r="P55" s="7" t="e">
        <f>DATEDIF(Tabla3846[[#This Row],[NACIMIENTO]],"31/12/2025","Y")</f>
        <v>#VALUE!</v>
      </c>
      <c r="Q55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5" s="5" cm="1">
        <f t="array" ref="R55">Tabla6957[CLUB/ESCUELA]</f>
        <v>0</v>
      </c>
      <c r="S55" s="5" cm="1">
        <f t="array" ref="S55">Tabla6957[MUNICIPIO]</f>
        <v>0</v>
      </c>
    </row>
    <row r="56" spans="2:19" x14ac:dyDescent="0.3">
      <c r="B56" s="1">
        <v>51</v>
      </c>
      <c r="N56" s="3"/>
      <c r="O56" s="7" t="str">
        <f>CONCATENATE(Tabla3846[[#This Row],[DIA DE NACIMIENTO]],"/",Tabla3846[[#This Row],[MES DE NACIMIENTO]],"/",Tabla3846[[#This Row],[AÑO DE NACIMIENTO]])</f>
        <v>//</v>
      </c>
      <c r="P56" s="7" t="e">
        <f>DATEDIF(Tabla3846[[#This Row],[NACIMIENTO]],"31/12/2025","Y")</f>
        <v>#VALUE!</v>
      </c>
      <c r="Q56" s="7" t="e">
        <f>IF(Tabla3846[[#This Row],[EDAD]]=6,"PRE-TOTS",
    IF(Tabla3846[[#This Row],[EDAD]]=7,"PRE-TOTS",
        IF(Tabla3846[[#This Row],[EDAD]]=8,"TOTS",
            IF(Tabla3846[[#This Row],[EDAD]]=9,"TOTS",
                IF(Tabla3846[[#This Row],[EDAD]]=10,"MINI",
                    IF(Tabla3846[[#This Row],[EDAD]]=11,"MINI",
                        IF(Tabla3846[[#This Row],[EDAD]]=12,"INFANTIL",
                            IF(Tabla3846[[#This Row],[EDAD]]=13,"INFANTIL",
                                IF(Tabla3846[[#This Row],[EDAD]]=14,"CADETES",
                                    IF(Tabla3846[[#This Row],[EDAD]]=15,"CADETES",
                                        IF(Tabla3846[[#This Row],[EDAD]]=16,"JUVENIL",
                                            IF(OR(Tabla3846[[#This Row],[EDAD]]=17, Tabla3846[[#This Row],[EDAD]]=18,),"JUNIOR",
                                                IF(Tabla3846[[#This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6" s="5" cm="1">
        <f t="array" ref="R56">Tabla6957[CLUB/ESCUELA]</f>
        <v>0</v>
      </c>
      <c r="S56" s="5" cm="1">
        <f t="array" ref="S56">Tabla6957[MUNICIPIO]</f>
        <v>0</v>
      </c>
    </row>
    <row r="57" spans="2:19" x14ac:dyDescent="0.3">
      <c r="C57" s="2">
        <f>SUBTOTAL(103,Tabla3846[NOMBRE 1])</f>
        <v>0</v>
      </c>
      <c r="Q57" s="2">
        <f>SUBTOTAL(103,Tabla3846[CATGORIA])</f>
        <v>51</v>
      </c>
    </row>
  </sheetData>
  <sheetProtection algorithmName="SHA-512" hashValue="A31tkODZIN84hlCZ7+6+y3WB91QjcCjxnwxnskW+QQeSpgCVbPpVQnPjoheLEevLcpdeyMrN2KgBtAoM49JcCQ==" saltValue="Ct7plKqnfv1WYImXJDYkiQ==" spinCount="100000" sheet="1" objects="1" scenarios="1"/>
  <dataValidations count="4">
    <dataValidation type="whole" allowBlank="1" showInputMessage="1" showErrorMessage="1" promptTitle="NUMERO" prompt="NUMERO SIN PUNTOS NI COMAS" sqref="H6:H56" xr:uid="{120BD0DB-F05F-4971-8A1A-77285372B3CB}">
      <formula1>1</formula1>
      <formula2>1E+23</formula2>
    </dataValidation>
    <dataValidation type="whole" allowBlank="1" showInputMessage="1" showErrorMessage="1" sqref="I6:I56" xr:uid="{48F06E86-196C-416F-8ACE-FDBDCFAF2A0C}">
      <formula1>1</formula1>
      <formula2>31</formula2>
    </dataValidation>
    <dataValidation type="whole" allowBlank="1" showInputMessage="1" showErrorMessage="1" sqref="J6:J56" xr:uid="{FE94AF04-A632-40F7-87DB-B70CCF8E8699}">
      <formula1>1</formula1>
      <formula2>12</formula2>
    </dataValidation>
    <dataValidation type="whole" allowBlank="1" showInputMessage="1" showErrorMessage="1" sqref="K6:K56" xr:uid="{1B234CFE-A6B8-442F-B865-CB3180A2DDA2}">
      <formula1>1975</formula1>
      <formula2>2021</formula2>
    </dataValidation>
  </dataValidations>
  <pageMargins left="0.7" right="0.7" top="0.75" bottom="0.75" header="0.3" footer="0.3"/>
  <pageSetup orientation="portrait" horizontalDpi="0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27B6B51-59FA-4EEE-8144-65F731D94B03}">
          <x14:formula1>
            <xm:f>Hoja2!$A$2:$A$4</xm:f>
          </x14:formula1>
          <xm:sqref>M6:M56</xm:sqref>
        </x14:dataValidation>
        <x14:dataValidation type="list" allowBlank="1" showInputMessage="1" showErrorMessage="1" xr:uid="{5970F78C-ED46-41A4-8A24-496CF76CF7CE}">
          <x14:formula1>
            <xm:f>Hoja2!$A$5:$A$9</xm:f>
          </x14:formula1>
          <xm:sqref>N6:N56</xm:sqref>
        </x14:dataValidation>
        <x14:dataValidation type="list" allowBlank="1" showInputMessage="1" showErrorMessage="1" xr:uid="{0548B0A3-03C8-4DE6-BEC1-51EFFE1A26C9}">
          <x14:formula1>
            <xm:f>Hoja2!$A$10:$A$11</xm:f>
          </x14:formula1>
          <xm:sqref>L6:L56</xm:sqref>
        </x14:dataValidation>
        <x14:dataValidation type="list" allowBlank="1" showInputMessage="1" showErrorMessage="1" xr:uid="{084DF921-6BC1-4ED9-B2C3-BEBC9AC3C380}">
          <x14:formula1>
            <xm:f>Hoja2!$A$12:$A$13</xm:f>
          </x14:formula1>
          <xm:sqref>G6:G56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3AE3-C232-4376-AA90-C78222BFCEAB}">
  <dimension ref="B2:S57"/>
  <sheetViews>
    <sheetView topLeftCell="F1" workbookViewId="0">
      <selection activeCell="H10" sqref="H10"/>
    </sheetView>
  </sheetViews>
  <sheetFormatPr baseColWidth="10" defaultRowHeight="14.4" x14ac:dyDescent="0.3"/>
  <cols>
    <col min="1" max="1" width="11.5546875" style="2"/>
    <col min="2" max="2" width="17.33203125" style="1" customWidth="1"/>
    <col min="3" max="6" width="27.21875" style="2" customWidth="1"/>
    <col min="7" max="7" width="25.33203125" style="2" customWidth="1"/>
    <col min="8" max="10" width="13.109375" style="2" customWidth="1"/>
    <col min="11" max="11" width="13.44140625" style="2" customWidth="1"/>
    <col min="12" max="12" width="11.5546875" style="2"/>
    <col min="13" max="14" width="13.5546875" style="2" customWidth="1"/>
    <col min="15" max="15" width="13.44140625" style="2" customWidth="1"/>
    <col min="16" max="16" width="29" style="2" customWidth="1"/>
    <col min="17" max="16384" width="11.5546875" style="2"/>
  </cols>
  <sheetData>
    <row r="2" spans="2:19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5" spans="2:19" s="3" customFormat="1" ht="28.8" x14ac:dyDescent="0.3"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3" t="s">
        <v>17</v>
      </c>
      <c r="M5" s="3" t="s">
        <v>21</v>
      </c>
      <c r="N5" s="3" t="s">
        <v>34</v>
      </c>
      <c r="O5" s="3" t="s">
        <v>18</v>
      </c>
      <c r="P5" s="3" t="s">
        <v>19</v>
      </c>
      <c r="Q5" s="3" t="s">
        <v>20</v>
      </c>
      <c r="R5" s="3" t="s">
        <v>0</v>
      </c>
      <c r="S5" s="3" t="s">
        <v>1</v>
      </c>
    </row>
    <row r="6" spans="2:19" s="3" customFormat="1" x14ac:dyDescent="0.3">
      <c r="B6" s="1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6" t="str">
        <f>CONCATENATE(Tabla384[[#This Row],[DIA DE NACIMIENTO]],"/",Tabla384[[#This Row],[MES DE NACIMIENTO]],"/",Tabla384[[#This Row],[AÑO DE NACIMIENTO]])</f>
        <v>//</v>
      </c>
      <c r="P6" s="6" t="e">
        <f>DATEDIF(Tabla384[[#This Row],[NACIMIENTO]],"31/12/2025","Y")</f>
        <v>#VALUE!</v>
      </c>
      <c r="Q6" s="6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6" s="5" cm="1">
        <f t="array" ref="R6">Tabla695[CLUB/ESCUELA]</f>
        <v>0</v>
      </c>
      <c r="S6" s="5" cm="1">
        <f t="array" ref="S6">Tabla695[MUNICIPIO]</f>
        <v>0</v>
      </c>
    </row>
    <row r="7" spans="2:19" x14ac:dyDescent="0.3">
      <c r="B7" s="1">
        <v>2</v>
      </c>
      <c r="N7" s="3"/>
      <c r="O7" s="7" t="str">
        <f>CONCATENATE(Tabla384[[#This Row],[DIA DE NACIMIENTO]],"/",Tabla384[[#This Row],[MES DE NACIMIENTO]],"/",Tabla384[[#This Row],[AÑO DE NACIMIENTO]])</f>
        <v>//</v>
      </c>
      <c r="P7" s="7" t="e">
        <f>DATEDIF(Tabla384[[#This Row],[NACIMIENTO]],"31/12/2025","Y")</f>
        <v>#VALUE!</v>
      </c>
      <c r="Q7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7" s="5" cm="1">
        <f t="array" ref="R7">Tabla695[CLUB/ESCUELA]</f>
        <v>0</v>
      </c>
      <c r="S7" s="5" cm="1">
        <f t="array" ref="S7">Tabla695[MUNICIPIO]</f>
        <v>0</v>
      </c>
    </row>
    <row r="8" spans="2:19" x14ac:dyDescent="0.3">
      <c r="B8" s="1">
        <v>3</v>
      </c>
      <c r="N8" s="3"/>
      <c r="O8" s="7" t="str">
        <f>CONCATENATE(Tabla384[[#This Row],[DIA DE NACIMIENTO]],"/",Tabla384[[#This Row],[MES DE NACIMIENTO]],"/",Tabla384[[#This Row],[AÑO DE NACIMIENTO]])</f>
        <v>//</v>
      </c>
      <c r="P8" s="7" t="e">
        <f>DATEDIF(Tabla384[[#This Row],[NACIMIENTO]],"31/12/2025","Y")</f>
        <v>#VALUE!</v>
      </c>
      <c r="Q8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8" s="5" cm="1">
        <f t="array" ref="R8">Tabla695[CLUB/ESCUELA]</f>
        <v>0</v>
      </c>
      <c r="S8" s="5" cm="1">
        <f t="array" ref="S8">Tabla695[MUNICIPIO]</f>
        <v>0</v>
      </c>
    </row>
    <row r="9" spans="2:19" x14ac:dyDescent="0.3">
      <c r="B9" s="1">
        <v>4</v>
      </c>
      <c r="N9" s="3"/>
      <c r="O9" s="7" t="str">
        <f>CONCATENATE(Tabla384[[#This Row],[DIA DE NACIMIENTO]],"/",Tabla384[[#This Row],[MES DE NACIMIENTO]],"/",Tabla384[[#This Row],[AÑO DE NACIMIENTO]])</f>
        <v>//</v>
      </c>
      <c r="P9" s="7" t="e">
        <f>DATEDIF(Tabla384[[#This Row],[NACIMIENTO]],"31/12/2025","Y")</f>
        <v>#VALUE!</v>
      </c>
      <c r="Q9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9" s="5" cm="1">
        <f t="array" ref="R9">Tabla695[CLUB/ESCUELA]</f>
        <v>0</v>
      </c>
      <c r="S9" s="5" cm="1">
        <f t="array" ref="S9">Tabla695[MUNICIPIO]</f>
        <v>0</v>
      </c>
    </row>
    <row r="10" spans="2:19" x14ac:dyDescent="0.3">
      <c r="B10" s="1">
        <v>5</v>
      </c>
      <c r="N10" s="3"/>
      <c r="O10" s="7" t="str">
        <f>CONCATENATE(Tabla384[[#This Row],[DIA DE NACIMIENTO]],"/",Tabla384[[#This Row],[MES DE NACIMIENTO]],"/",Tabla384[[#This Row],[AÑO DE NACIMIENTO]])</f>
        <v>//</v>
      </c>
      <c r="P10" s="7" t="e">
        <f>DATEDIF(Tabla384[[#This Row],[NACIMIENTO]],"31/12/2025","Y")</f>
        <v>#VALUE!</v>
      </c>
      <c r="Q10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0" s="5" cm="1">
        <f t="array" ref="R10">Tabla695[CLUB/ESCUELA]</f>
        <v>0</v>
      </c>
      <c r="S10" s="5" cm="1">
        <f t="array" ref="S10">Tabla695[MUNICIPIO]</f>
        <v>0</v>
      </c>
    </row>
    <row r="11" spans="2:19" x14ac:dyDescent="0.3">
      <c r="B11" s="1">
        <v>6</v>
      </c>
      <c r="N11" s="3"/>
      <c r="O11" s="7" t="str">
        <f>CONCATENATE(Tabla384[[#This Row],[DIA DE NACIMIENTO]],"/",Tabla384[[#This Row],[MES DE NACIMIENTO]],"/",Tabla384[[#This Row],[AÑO DE NACIMIENTO]])</f>
        <v>//</v>
      </c>
      <c r="P11" s="7" t="e">
        <f>DATEDIF(Tabla384[[#This Row],[NACIMIENTO]],"31/12/2025","Y")</f>
        <v>#VALUE!</v>
      </c>
      <c r="Q11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1" s="5" cm="1">
        <f t="array" ref="R11">Tabla695[CLUB/ESCUELA]</f>
        <v>0</v>
      </c>
      <c r="S11" s="5" cm="1">
        <f t="array" ref="S11">Tabla695[MUNICIPIO]</f>
        <v>0</v>
      </c>
    </row>
    <row r="12" spans="2:19" x14ac:dyDescent="0.3">
      <c r="B12" s="1">
        <v>7</v>
      </c>
      <c r="N12" s="3"/>
      <c r="O12" s="7" t="str">
        <f>CONCATENATE(Tabla384[[#This Row],[DIA DE NACIMIENTO]],"/",Tabla384[[#This Row],[MES DE NACIMIENTO]],"/",Tabla384[[#This Row],[AÑO DE NACIMIENTO]])</f>
        <v>//</v>
      </c>
      <c r="P12" s="7" t="e">
        <f>DATEDIF(Tabla384[[#This Row],[NACIMIENTO]],"31/12/2025","Y")</f>
        <v>#VALUE!</v>
      </c>
      <c r="Q12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2" s="5" cm="1">
        <f t="array" ref="R12">Tabla695[CLUB/ESCUELA]</f>
        <v>0</v>
      </c>
      <c r="S12" s="5" cm="1">
        <f t="array" ref="S12">Tabla695[MUNICIPIO]</f>
        <v>0</v>
      </c>
    </row>
    <row r="13" spans="2:19" x14ac:dyDescent="0.3">
      <c r="B13" s="1">
        <v>8</v>
      </c>
      <c r="N13" s="3"/>
      <c r="O13" s="7" t="str">
        <f>CONCATENATE(Tabla384[[#This Row],[DIA DE NACIMIENTO]],"/",Tabla384[[#This Row],[MES DE NACIMIENTO]],"/",Tabla384[[#This Row],[AÑO DE NACIMIENTO]])</f>
        <v>//</v>
      </c>
      <c r="P13" s="7" t="e">
        <f>DATEDIF(Tabla384[[#This Row],[NACIMIENTO]],"31/12/2025","Y")</f>
        <v>#VALUE!</v>
      </c>
      <c r="Q13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3" s="5" cm="1">
        <f t="array" ref="R13">Tabla695[CLUB/ESCUELA]</f>
        <v>0</v>
      </c>
      <c r="S13" s="5" cm="1">
        <f t="array" ref="S13">Tabla695[MUNICIPIO]</f>
        <v>0</v>
      </c>
    </row>
    <row r="14" spans="2:19" x14ac:dyDescent="0.3">
      <c r="B14" s="1">
        <v>9</v>
      </c>
      <c r="N14" s="3"/>
      <c r="O14" s="7" t="str">
        <f>CONCATENATE(Tabla384[[#This Row],[DIA DE NACIMIENTO]],"/",Tabla384[[#This Row],[MES DE NACIMIENTO]],"/",Tabla384[[#This Row],[AÑO DE NACIMIENTO]])</f>
        <v>//</v>
      </c>
      <c r="P14" s="7" t="e">
        <f>DATEDIF(Tabla384[[#This Row],[NACIMIENTO]],"31/12/2025","Y")</f>
        <v>#VALUE!</v>
      </c>
      <c r="Q14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4" s="5" cm="1">
        <f t="array" ref="R14">Tabla695[CLUB/ESCUELA]</f>
        <v>0</v>
      </c>
      <c r="S14" s="5" cm="1">
        <f t="array" ref="S14">Tabla695[MUNICIPIO]</f>
        <v>0</v>
      </c>
    </row>
    <row r="15" spans="2:19" x14ac:dyDescent="0.3">
      <c r="B15" s="1">
        <v>10</v>
      </c>
      <c r="N15" s="3"/>
      <c r="O15" s="7" t="str">
        <f>CONCATENATE(Tabla384[[#This Row],[DIA DE NACIMIENTO]],"/",Tabla384[[#This Row],[MES DE NACIMIENTO]],"/",Tabla384[[#This Row],[AÑO DE NACIMIENTO]])</f>
        <v>//</v>
      </c>
      <c r="P15" s="7" t="e">
        <f>DATEDIF(Tabla384[[#This Row],[NACIMIENTO]],"31/12/2025","Y")</f>
        <v>#VALUE!</v>
      </c>
      <c r="Q15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5" s="5" cm="1">
        <f t="array" ref="R15">Tabla695[CLUB/ESCUELA]</f>
        <v>0</v>
      </c>
      <c r="S15" s="5" cm="1">
        <f t="array" ref="S15">Tabla695[MUNICIPIO]</f>
        <v>0</v>
      </c>
    </row>
    <row r="16" spans="2:19" x14ac:dyDescent="0.3">
      <c r="B16" s="1">
        <v>11</v>
      </c>
      <c r="N16" s="3"/>
      <c r="O16" s="7" t="str">
        <f>CONCATENATE(Tabla384[[#This Row],[DIA DE NACIMIENTO]],"/",Tabla384[[#This Row],[MES DE NACIMIENTO]],"/",Tabla384[[#This Row],[AÑO DE NACIMIENTO]])</f>
        <v>//</v>
      </c>
      <c r="P16" s="7" t="e">
        <f>DATEDIF(Tabla384[[#This Row],[NACIMIENTO]],"31/12/2025","Y")</f>
        <v>#VALUE!</v>
      </c>
      <c r="Q16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6" s="5" cm="1">
        <f t="array" ref="R16">Tabla695[CLUB/ESCUELA]</f>
        <v>0</v>
      </c>
      <c r="S16" s="5" cm="1">
        <f t="array" ref="S16">Tabla695[MUNICIPIO]</f>
        <v>0</v>
      </c>
    </row>
    <row r="17" spans="2:19" x14ac:dyDescent="0.3">
      <c r="B17" s="1">
        <v>12</v>
      </c>
      <c r="N17" s="3"/>
      <c r="O17" s="7" t="str">
        <f>CONCATENATE(Tabla384[[#This Row],[DIA DE NACIMIENTO]],"/",Tabla384[[#This Row],[MES DE NACIMIENTO]],"/",Tabla384[[#This Row],[AÑO DE NACIMIENTO]])</f>
        <v>//</v>
      </c>
      <c r="P17" s="7" t="e">
        <f>DATEDIF(Tabla384[[#This Row],[NACIMIENTO]],"31/12/2025","Y")</f>
        <v>#VALUE!</v>
      </c>
      <c r="Q17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7" s="5" cm="1">
        <f t="array" ref="R17">Tabla695[CLUB/ESCUELA]</f>
        <v>0</v>
      </c>
      <c r="S17" s="5" cm="1">
        <f t="array" ref="S17">Tabla695[MUNICIPIO]</f>
        <v>0</v>
      </c>
    </row>
    <row r="18" spans="2:19" x14ac:dyDescent="0.3">
      <c r="B18" s="1">
        <v>13</v>
      </c>
      <c r="N18" s="3"/>
      <c r="O18" s="7" t="str">
        <f>CONCATENATE(Tabla384[[#This Row],[DIA DE NACIMIENTO]],"/",Tabla384[[#This Row],[MES DE NACIMIENTO]],"/",Tabla384[[#This Row],[AÑO DE NACIMIENTO]])</f>
        <v>//</v>
      </c>
      <c r="P18" s="7" t="e">
        <f>DATEDIF(Tabla384[[#This Row],[NACIMIENTO]],"31/12/2025","Y")</f>
        <v>#VALUE!</v>
      </c>
      <c r="Q18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8" s="5" cm="1">
        <f t="array" ref="R18">Tabla695[CLUB/ESCUELA]</f>
        <v>0</v>
      </c>
      <c r="S18" s="5" cm="1">
        <f t="array" ref="S18">Tabla695[MUNICIPIO]</f>
        <v>0</v>
      </c>
    </row>
    <row r="19" spans="2:19" x14ac:dyDescent="0.3">
      <c r="B19" s="1">
        <v>14</v>
      </c>
      <c r="N19" s="3"/>
      <c r="O19" s="7" t="str">
        <f>CONCATENATE(Tabla384[[#This Row],[DIA DE NACIMIENTO]],"/",Tabla384[[#This Row],[MES DE NACIMIENTO]],"/",Tabla384[[#This Row],[AÑO DE NACIMIENTO]])</f>
        <v>//</v>
      </c>
      <c r="P19" s="7" t="e">
        <f>DATEDIF(Tabla384[[#This Row],[NACIMIENTO]],"31/12/2025","Y")</f>
        <v>#VALUE!</v>
      </c>
      <c r="Q19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19" s="5" cm="1">
        <f t="array" ref="R19">Tabla695[CLUB/ESCUELA]</f>
        <v>0</v>
      </c>
      <c r="S19" s="5" cm="1">
        <f t="array" ref="S19">Tabla695[MUNICIPIO]</f>
        <v>0</v>
      </c>
    </row>
    <row r="20" spans="2:19" x14ac:dyDescent="0.3">
      <c r="B20" s="1">
        <v>15</v>
      </c>
      <c r="N20" s="3"/>
      <c r="O20" s="7" t="str">
        <f>CONCATENATE(Tabla384[[#This Row],[DIA DE NACIMIENTO]],"/",Tabla384[[#This Row],[MES DE NACIMIENTO]],"/",Tabla384[[#This Row],[AÑO DE NACIMIENTO]])</f>
        <v>//</v>
      </c>
      <c r="P20" s="7" t="e">
        <f>DATEDIF(Tabla384[[#This Row],[NACIMIENTO]],"31/12/2025","Y")</f>
        <v>#VALUE!</v>
      </c>
      <c r="Q20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0" s="5" cm="1">
        <f t="array" ref="R20">Tabla695[CLUB/ESCUELA]</f>
        <v>0</v>
      </c>
      <c r="S20" s="5" cm="1">
        <f t="array" ref="S20">Tabla695[MUNICIPIO]</f>
        <v>0</v>
      </c>
    </row>
    <row r="21" spans="2:19" x14ac:dyDescent="0.3">
      <c r="B21" s="1">
        <v>16</v>
      </c>
      <c r="N21" s="3"/>
      <c r="O21" s="7" t="str">
        <f>CONCATENATE(Tabla384[[#This Row],[DIA DE NACIMIENTO]],"/",Tabla384[[#This Row],[MES DE NACIMIENTO]],"/",Tabla384[[#This Row],[AÑO DE NACIMIENTO]])</f>
        <v>//</v>
      </c>
      <c r="P21" s="7" t="e">
        <f>DATEDIF(Tabla384[[#This Row],[NACIMIENTO]],"31/12/2025","Y")</f>
        <v>#VALUE!</v>
      </c>
      <c r="Q21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1" s="5" cm="1">
        <f t="array" ref="R21">Tabla695[CLUB/ESCUELA]</f>
        <v>0</v>
      </c>
      <c r="S21" s="5" cm="1">
        <f t="array" ref="S21">Tabla695[MUNICIPIO]</f>
        <v>0</v>
      </c>
    </row>
    <row r="22" spans="2:19" x14ac:dyDescent="0.3">
      <c r="B22" s="1">
        <v>17</v>
      </c>
      <c r="N22" s="3"/>
      <c r="O22" s="7" t="str">
        <f>CONCATENATE(Tabla384[[#This Row],[DIA DE NACIMIENTO]],"/",Tabla384[[#This Row],[MES DE NACIMIENTO]],"/",Tabla384[[#This Row],[AÑO DE NACIMIENTO]])</f>
        <v>//</v>
      </c>
      <c r="P22" s="7" t="e">
        <f>DATEDIF(Tabla384[[#This Row],[NACIMIENTO]],"31/12/2025","Y")</f>
        <v>#VALUE!</v>
      </c>
      <c r="Q22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2" s="5" cm="1">
        <f t="array" ref="R22">Tabla695[CLUB/ESCUELA]</f>
        <v>0</v>
      </c>
      <c r="S22" s="5" cm="1">
        <f t="array" ref="S22">Tabla695[MUNICIPIO]</f>
        <v>0</v>
      </c>
    </row>
    <row r="23" spans="2:19" x14ac:dyDescent="0.3">
      <c r="B23" s="1">
        <v>18</v>
      </c>
      <c r="N23" s="3"/>
      <c r="O23" s="7" t="str">
        <f>CONCATENATE(Tabla384[[#This Row],[DIA DE NACIMIENTO]],"/",Tabla384[[#This Row],[MES DE NACIMIENTO]],"/",Tabla384[[#This Row],[AÑO DE NACIMIENTO]])</f>
        <v>//</v>
      </c>
      <c r="P23" s="7" t="e">
        <f>DATEDIF(Tabla384[[#This Row],[NACIMIENTO]],"31/12/2025","Y")</f>
        <v>#VALUE!</v>
      </c>
      <c r="Q23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3" s="5" cm="1">
        <f t="array" ref="R23">Tabla695[CLUB/ESCUELA]</f>
        <v>0</v>
      </c>
      <c r="S23" s="5" cm="1">
        <f t="array" ref="S23">Tabla695[MUNICIPIO]</f>
        <v>0</v>
      </c>
    </row>
    <row r="24" spans="2:19" x14ac:dyDescent="0.3">
      <c r="B24" s="1">
        <v>19</v>
      </c>
      <c r="N24" s="3"/>
      <c r="O24" s="7" t="str">
        <f>CONCATENATE(Tabla384[[#This Row],[DIA DE NACIMIENTO]],"/",Tabla384[[#This Row],[MES DE NACIMIENTO]],"/",Tabla384[[#This Row],[AÑO DE NACIMIENTO]])</f>
        <v>//</v>
      </c>
      <c r="P24" s="7" t="e">
        <f>DATEDIF(Tabla384[[#This Row],[NACIMIENTO]],"31/12/2025","Y")</f>
        <v>#VALUE!</v>
      </c>
      <c r="Q24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4" s="5" cm="1">
        <f t="array" ref="R24">Tabla695[CLUB/ESCUELA]</f>
        <v>0</v>
      </c>
      <c r="S24" s="5" cm="1">
        <f t="array" ref="S24">Tabla695[MUNICIPIO]</f>
        <v>0</v>
      </c>
    </row>
    <row r="25" spans="2:19" x14ac:dyDescent="0.3">
      <c r="B25" s="1">
        <v>20</v>
      </c>
      <c r="N25" s="3"/>
      <c r="O25" s="7" t="str">
        <f>CONCATENATE(Tabla384[[#This Row],[DIA DE NACIMIENTO]],"/",Tabla384[[#This Row],[MES DE NACIMIENTO]],"/",Tabla384[[#This Row],[AÑO DE NACIMIENTO]])</f>
        <v>//</v>
      </c>
      <c r="P25" s="7" t="e">
        <f>DATEDIF(Tabla384[[#This Row],[NACIMIENTO]],"31/12/2025","Y")</f>
        <v>#VALUE!</v>
      </c>
      <c r="Q25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5" s="5" cm="1">
        <f t="array" ref="R25">Tabla695[CLUB/ESCUELA]</f>
        <v>0</v>
      </c>
      <c r="S25" s="5" cm="1">
        <f t="array" ref="S25">Tabla695[MUNICIPIO]</f>
        <v>0</v>
      </c>
    </row>
    <row r="26" spans="2:19" x14ac:dyDescent="0.3">
      <c r="B26" s="1">
        <v>21</v>
      </c>
      <c r="N26" s="3"/>
      <c r="O26" s="7" t="str">
        <f>CONCATENATE(Tabla384[[#This Row],[DIA DE NACIMIENTO]],"/",Tabla384[[#This Row],[MES DE NACIMIENTO]],"/",Tabla384[[#This Row],[AÑO DE NACIMIENTO]])</f>
        <v>//</v>
      </c>
      <c r="P26" s="7" t="e">
        <f>DATEDIF(Tabla384[[#This Row],[NACIMIENTO]],"31/12/2025","Y")</f>
        <v>#VALUE!</v>
      </c>
      <c r="Q26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6" s="5" cm="1">
        <f t="array" ref="R26">Tabla695[CLUB/ESCUELA]</f>
        <v>0</v>
      </c>
      <c r="S26" s="5" cm="1">
        <f t="array" ref="S26">Tabla695[MUNICIPIO]</f>
        <v>0</v>
      </c>
    </row>
    <row r="27" spans="2:19" x14ac:dyDescent="0.3">
      <c r="B27" s="1">
        <v>22</v>
      </c>
      <c r="N27" s="3"/>
      <c r="O27" s="7" t="str">
        <f>CONCATENATE(Tabla384[[#This Row],[DIA DE NACIMIENTO]],"/",Tabla384[[#This Row],[MES DE NACIMIENTO]],"/",Tabla384[[#This Row],[AÑO DE NACIMIENTO]])</f>
        <v>//</v>
      </c>
      <c r="P27" s="7" t="e">
        <f>DATEDIF(Tabla384[[#This Row],[NACIMIENTO]],"31/12/2025","Y")</f>
        <v>#VALUE!</v>
      </c>
      <c r="Q27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7" s="5" cm="1">
        <f t="array" ref="R27">Tabla695[CLUB/ESCUELA]</f>
        <v>0</v>
      </c>
      <c r="S27" s="5" cm="1">
        <f t="array" ref="S27">Tabla695[MUNICIPIO]</f>
        <v>0</v>
      </c>
    </row>
    <row r="28" spans="2:19" x14ac:dyDescent="0.3">
      <c r="B28" s="1">
        <v>23</v>
      </c>
      <c r="N28" s="3"/>
      <c r="O28" s="7" t="str">
        <f>CONCATENATE(Tabla384[[#This Row],[DIA DE NACIMIENTO]],"/",Tabla384[[#This Row],[MES DE NACIMIENTO]],"/",Tabla384[[#This Row],[AÑO DE NACIMIENTO]])</f>
        <v>//</v>
      </c>
      <c r="P28" s="7" t="e">
        <f>DATEDIF(Tabla384[[#This Row],[NACIMIENTO]],"31/12/2025","Y")</f>
        <v>#VALUE!</v>
      </c>
      <c r="Q28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8" s="5" cm="1">
        <f t="array" ref="R28">Tabla695[CLUB/ESCUELA]</f>
        <v>0</v>
      </c>
      <c r="S28" s="5" cm="1">
        <f t="array" ref="S28">Tabla695[MUNICIPIO]</f>
        <v>0</v>
      </c>
    </row>
    <row r="29" spans="2:19" x14ac:dyDescent="0.3">
      <c r="B29" s="1">
        <v>24</v>
      </c>
      <c r="N29" s="3"/>
      <c r="O29" s="7" t="str">
        <f>CONCATENATE(Tabla384[[#This Row],[DIA DE NACIMIENTO]],"/",Tabla384[[#This Row],[MES DE NACIMIENTO]],"/",Tabla384[[#This Row],[AÑO DE NACIMIENTO]])</f>
        <v>//</v>
      </c>
      <c r="P29" s="7" t="e">
        <f>DATEDIF(Tabla384[[#This Row],[NACIMIENTO]],"31/12/2025","Y")</f>
        <v>#VALUE!</v>
      </c>
      <c r="Q29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29" s="5" cm="1">
        <f t="array" ref="R29">Tabla695[CLUB/ESCUELA]</f>
        <v>0</v>
      </c>
      <c r="S29" s="5" cm="1">
        <f t="array" ref="S29">Tabla695[MUNICIPIO]</f>
        <v>0</v>
      </c>
    </row>
    <row r="30" spans="2:19" x14ac:dyDescent="0.3">
      <c r="B30" s="1">
        <v>25</v>
      </c>
      <c r="N30" s="3"/>
      <c r="O30" s="7" t="str">
        <f>CONCATENATE(Tabla384[[#This Row],[DIA DE NACIMIENTO]],"/",Tabla384[[#This Row],[MES DE NACIMIENTO]],"/",Tabla384[[#This Row],[AÑO DE NACIMIENTO]])</f>
        <v>//</v>
      </c>
      <c r="P30" s="7" t="e">
        <f>DATEDIF(Tabla384[[#This Row],[NACIMIENTO]],"31/12/2025","Y")</f>
        <v>#VALUE!</v>
      </c>
      <c r="Q30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0" s="5" cm="1">
        <f t="array" ref="R30">Tabla695[CLUB/ESCUELA]</f>
        <v>0</v>
      </c>
      <c r="S30" s="5" cm="1">
        <f t="array" ref="S30">Tabla695[MUNICIPIO]</f>
        <v>0</v>
      </c>
    </row>
    <row r="31" spans="2:19" x14ac:dyDescent="0.3">
      <c r="B31" s="1">
        <v>26</v>
      </c>
      <c r="N31" s="3"/>
      <c r="O31" s="7" t="str">
        <f>CONCATENATE(Tabla384[[#This Row],[DIA DE NACIMIENTO]],"/",Tabla384[[#This Row],[MES DE NACIMIENTO]],"/",Tabla384[[#This Row],[AÑO DE NACIMIENTO]])</f>
        <v>//</v>
      </c>
      <c r="P31" s="7" t="e">
        <f>DATEDIF(Tabla384[[#This Row],[NACIMIENTO]],"31/12/2025","Y")</f>
        <v>#VALUE!</v>
      </c>
      <c r="Q31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1" s="5" cm="1">
        <f t="array" ref="R31">Tabla695[CLUB/ESCUELA]</f>
        <v>0</v>
      </c>
      <c r="S31" s="5" cm="1">
        <f t="array" ref="S31">Tabla695[MUNICIPIO]</f>
        <v>0</v>
      </c>
    </row>
    <row r="32" spans="2:19" x14ac:dyDescent="0.3">
      <c r="B32" s="1">
        <v>27</v>
      </c>
      <c r="N32" s="3"/>
      <c r="O32" s="7" t="str">
        <f>CONCATENATE(Tabla384[[#This Row],[DIA DE NACIMIENTO]],"/",Tabla384[[#This Row],[MES DE NACIMIENTO]],"/",Tabla384[[#This Row],[AÑO DE NACIMIENTO]])</f>
        <v>//</v>
      </c>
      <c r="P32" s="7" t="e">
        <f>DATEDIF(Tabla384[[#This Row],[NACIMIENTO]],"31/12/2025","Y")</f>
        <v>#VALUE!</v>
      </c>
      <c r="Q32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2" s="5" cm="1">
        <f t="array" ref="R32">Tabla695[CLUB/ESCUELA]</f>
        <v>0</v>
      </c>
      <c r="S32" s="5" cm="1">
        <f t="array" ref="S32">Tabla695[MUNICIPIO]</f>
        <v>0</v>
      </c>
    </row>
    <row r="33" spans="2:19" x14ac:dyDescent="0.3">
      <c r="B33" s="1">
        <v>28</v>
      </c>
      <c r="N33" s="3"/>
      <c r="O33" s="7" t="str">
        <f>CONCATENATE(Tabla384[[#This Row],[DIA DE NACIMIENTO]],"/",Tabla384[[#This Row],[MES DE NACIMIENTO]],"/",Tabla384[[#This Row],[AÑO DE NACIMIENTO]])</f>
        <v>//</v>
      </c>
      <c r="P33" s="7" t="e">
        <f>DATEDIF(Tabla384[[#This Row],[NACIMIENTO]],"31/12/2025","Y")</f>
        <v>#VALUE!</v>
      </c>
      <c r="Q33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3" s="5" cm="1">
        <f t="array" ref="R33">Tabla695[CLUB/ESCUELA]</f>
        <v>0</v>
      </c>
      <c r="S33" s="5" cm="1">
        <f t="array" ref="S33">Tabla695[MUNICIPIO]</f>
        <v>0</v>
      </c>
    </row>
    <row r="34" spans="2:19" x14ac:dyDescent="0.3">
      <c r="B34" s="1">
        <v>29</v>
      </c>
      <c r="N34" s="3"/>
      <c r="O34" s="7" t="str">
        <f>CONCATENATE(Tabla384[[#This Row],[DIA DE NACIMIENTO]],"/",Tabla384[[#This Row],[MES DE NACIMIENTO]],"/",Tabla384[[#This Row],[AÑO DE NACIMIENTO]])</f>
        <v>//</v>
      </c>
      <c r="P34" s="7" t="e">
        <f>DATEDIF(Tabla384[[#This Row],[NACIMIENTO]],"31/12/2025","Y")</f>
        <v>#VALUE!</v>
      </c>
      <c r="Q34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4" s="5" cm="1">
        <f t="array" ref="R34">Tabla695[CLUB/ESCUELA]</f>
        <v>0</v>
      </c>
      <c r="S34" s="5" cm="1">
        <f t="array" ref="S34">Tabla695[MUNICIPIO]</f>
        <v>0</v>
      </c>
    </row>
    <row r="35" spans="2:19" x14ac:dyDescent="0.3">
      <c r="B35" s="1">
        <v>30</v>
      </c>
      <c r="N35" s="3"/>
      <c r="O35" s="7" t="str">
        <f>CONCATENATE(Tabla384[[#This Row],[DIA DE NACIMIENTO]],"/",Tabla384[[#This Row],[MES DE NACIMIENTO]],"/",Tabla384[[#This Row],[AÑO DE NACIMIENTO]])</f>
        <v>//</v>
      </c>
      <c r="P35" s="7" t="e">
        <f>DATEDIF(Tabla384[[#This Row],[NACIMIENTO]],"31/12/2025","Y")</f>
        <v>#VALUE!</v>
      </c>
      <c r="Q35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5" s="5" cm="1">
        <f t="array" ref="R35">Tabla695[CLUB/ESCUELA]</f>
        <v>0</v>
      </c>
      <c r="S35" s="5" cm="1">
        <f t="array" ref="S35">Tabla695[MUNICIPIO]</f>
        <v>0</v>
      </c>
    </row>
    <row r="36" spans="2:19" x14ac:dyDescent="0.3">
      <c r="B36" s="1">
        <v>31</v>
      </c>
      <c r="N36" s="3"/>
      <c r="O36" s="7" t="str">
        <f>CONCATENATE(Tabla384[[#This Row],[DIA DE NACIMIENTO]],"/",Tabla384[[#This Row],[MES DE NACIMIENTO]],"/",Tabla384[[#This Row],[AÑO DE NACIMIENTO]])</f>
        <v>//</v>
      </c>
      <c r="P36" s="7" t="e">
        <f>DATEDIF(Tabla384[[#This Row],[NACIMIENTO]],"31/12/2025","Y")</f>
        <v>#VALUE!</v>
      </c>
      <c r="Q36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6" s="5" cm="1">
        <f t="array" ref="R36">Tabla695[CLUB/ESCUELA]</f>
        <v>0</v>
      </c>
      <c r="S36" s="5" cm="1">
        <f t="array" ref="S36">Tabla695[MUNICIPIO]</f>
        <v>0</v>
      </c>
    </row>
    <row r="37" spans="2:19" x14ac:dyDescent="0.3">
      <c r="B37" s="1">
        <v>32</v>
      </c>
      <c r="N37" s="3"/>
      <c r="O37" s="7" t="str">
        <f>CONCATENATE(Tabla384[[#This Row],[DIA DE NACIMIENTO]],"/",Tabla384[[#This Row],[MES DE NACIMIENTO]],"/",Tabla384[[#This Row],[AÑO DE NACIMIENTO]])</f>
        <v>//</v>
      </c>
      <c r="P37" s="7" t="e">
        <f>DATEDIF(Tabla384[[#This Row],[NACIMIENTO]],"31/12/2025","Y")</f>
        <v>#VALUE!</v>
      </c>
      <c r="Q37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7" s="5" cm="1">
        <f t="array" ref="R37">Tabla695[CLUB/ESCUELA]</f>
        <v>0</v>
      </c>
      <c r="S37" s="5" cm="1">
        <f t="array" ref="S37">Tabla695[MUNICIPIO]</f>
        <v>0</v>
      </c>
    </row>
    <row r="38" spans="2:19" x14ac:dyDescent="0.3">
      <c r="B38" s="1">
        <v>33</v>
      </c>
      <c r="N38" s="3"/>
      <c r="O38" s="7" t="str">
        <f>CONCATENATE(Tabla384[[#This Row],[DIA DE NACIMIENTO]],"/",Tabla384[[#This Row],[MES DE NACIMIENTO]],"/",Tabla384[[#This Row],[AÑO DE NACIMIENTO]])</f>
        <v>//</v>
      </c>
      <c r="P38" s="7" t="e">
        <f>DATEDIF(Tabla384[[#This Row],[NACIMIENTO]],"31/12/2025","Y")</f>
        <v>#VALUE!</v>
      </c>
      <c r="Q38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8" s="5" cm="1">
        <f t="array" ref="R38">Tabla695[CLUB/ESCUELA]</f>
        <v>0</v>
      </c>
      <c r="S38" s="5" cm="1">
        <f t="array" ref="S38">Tabla695[MUNICIPIO]</f>
        <v>0</v>
      </c>
    </row>
    <row r="39" spans="2:19" x14ac:dyDescent="0.3">
      <c r="B39" s="1">
        <v>34</v>
      </c>
      <c r="N39" s="3"/>
      <c r="O39" s="7" t="str">
        <f>CONCATENATE(Tabla384[[#This Row],[DIA DE NACIMIENTO]],"/",Tabla384[[#This Row],[MES DE NACIMIENTO]],"/",Tabla384[[#This Row],[AÑO DE NACIMIENTO]])</f>
        <v>//</v>
      </c>
      <c r="P39" s="7" t="e">
        <f>DATEDIF(Tabla384[[#This Row],[NACIMIENTO]],"31/12/2025","Y")</f>
        <v>#VALUE!</v>
      </c>
      <c r="Q39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39" s="5" cm="1">
        <f t="array" ref="R39">Tabla695[CLUB/ESCUELA]</f>
        <v>0</v>
      </c>
      <c r="S39" s="5" cm="1">
        <f t="array" ref="S39">Tabla695[MUNICIPIO]</f>
        <v>0</v>
      </c>
    </row>
    <row r="40" spans="2:19" x14ac:dyDescent="0.3">
      <c r="B40" s="1">
        <v>35</v>
      </c>
      <c r="N40" s="3"/>
      <c r="O40" s="7" t="str">
        <f>CONCATENATE(Tabla384[[#This Row],[DIA DE NACIMIENTO]],"/",Tabla384[[#This Row],[MES DE NACIMIENTO]],"/",Tabla384[[#This Row],[AÑO DE NACIMIENTO]])</f>
        <v>//</v>
      </c>
      <c r="P40" s="7" t="e">
        <f>DATEDIF(Tabla384[[#This Row],[NACIMIENTO]],"31/12/2025","Y")</f>
        <v>#VALUE!</v>
      </c>
      <c r="Q40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0" s="5" cm="1">
        <f t="array" ref="R40">Tabla695[CLUB/ESCUELA]</f>
        <v>0</v>
      </c>
      <c r="S40" s="5" cm="1">
        <f t="array" ref="S40">Tabla695[MUNICIPIO]</f>
        <v>0</v>
      </c>
    </row>
    <row r="41" spans="2:19" x14ac:dyDescent="0.3">
      <c r="B41" s="1">
        <v>36</v>
      </c>
      <c r="N41" s="3"/>
      <c r="O41" s="7" t="str">
        <f>CONCATENATE(Tabla384[[#This Row],[DIA DE NACIMIENTO]],"/",Tabla384[[#This Row],[MES DE NACIMIENTO]],"/",Tabla384[[#This Row],[AÑO DE NACIMIENTO]])</f>
        <v>//</v>
      </c>
      <c r="P41" s="7" t="e">
        <f>DATEDIF(Tabla384[[#This Row],[NACIMIENTO]],"31/12/2025","Y")</f>
        <v>#VALUE!</v>
      </c>
      <c r="Q41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1" s="5" cm="1">
        <f t="array" ref="R41">Tabla695[CLUB/ESCUELA]</f>
        <v>0</v>
      </c>
      <c r="S41" s="5" cm="1">
        <f t="array" ref="S41">Tabla695[MUNICIPIO]</f>
        <v>0</v>
      </c>
    </row>
    <row r="42" spans="2:19" x14ac:dyDescent="0.3">
      <c r="B42" s="1">
        <v>37</v>
      </c>
      <c r="N42" s="3"/>
      <c r="O42" s="7" t="str">
        <f>CONCATENATE(Tabla384[[#This Row],[DIA DE NACIMIENTO]],"/",Tabla384[[#This Row],[MES DE NACIMIENTO]],"/",Tabla384[[#This Row],[AÑO DE NACIMIENTO]])</f>
        <v>//</v>
      </c>
      <c r="P42" s="7" t="e">
        <f>DATEDIF(Tabla384[[#This Row],[NACIMIENTO]],"31/12/2025","Y")</f>
        <v>#VALUE!</v>
      </c>
      <c r="Q42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2" s="5" cm="1">
        <f t="array" ref="R42">Tabla695[CLUB/ESCUELA]</f>
        <v>0</v>
      </c>
      <c r="S42" s="5" cm="1">
        <f t="array" ref="S42">Tabla695[MUNICIPIO]</f>
        <v>0</v>
      </c>
    </row>
    <row r="43" spans="2:19" x14ac:dyDescent="0.3">
      <c r="B43" s="1">
        <v>38</v>
      </c>
      <c r="N43" s="3"/>
      <c r="O43" s="7" t="str">
        <f>CONCATENATE(Tabla384[[#This Row],[DIA DE NACIMIENTO]],"/",Tabla384[[#This Row],[MES DE NACIMIENTO]],"/",Tabla384[[#This Row],[AÑO DE NACIMIENTO]])</f>
        <v>//</v>
      </c>
      <c r="P43" s="7" t="e">
        <f>DATEDIF(Tabla384[[#This Row],[NACIMIENTO]],"31/12/2025","Y")</f>
        <v>#VALUE!</v>
      </c>
      <c r="Q43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3" s="5" cm="1">
        <f t="array" ref="R43">Tabla695[CLUB/ESCUELA]</f>
        <v>0</v>
      </c>
      <c r="S43" s="5" cm="1">
        <f t="array" ref="S43">Tabla695[MUNICIPIO]</f>
        <v>0</v>
      </c>
    </row>
    <row r="44" spans="2:19" x14ac:dyDescent="0.3">
      <c r="B44" s="1">
        <v>39</v>
      </c>
      <c r="N44" s="3"/>
      <c r="O44" s="7" t="str">
        <f>CONCATENATE(Tabla384[[#This Row],[DIA DE NACIMIENTO]],"/",Tabla384[[#This Row],[MES DE NACIMIENTO]],"/",Tabla384[[#This Row],[AÑO DE NACIMIENTO]])</f>
        <v>//</v>
      </c>
      <c r="P44" s="7" t="e">
        <f>DATEDIF(Tabla384[[#This Row],[NACIMIENTO]],"31/12/2025","Y")</f>
        <v>#VALUE!</v>
      </c>
      <c r="Q44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4" s="5" cm="1">
        <f t="array" ref="R44">Tabla695[CLUB/ESCUELA]</f>
        <v>0</v>
      </c>
      <c r="S44" s="5" cm="1">
        <f t="array" ref="S44">Tabla695[MUNICIPIO]</f>
        <v>0</v>
      </c>
    </row>
    <row r="45" spans="2:19" x14ac:dyDescent="0.3">
      <c r="B45" s="1">
        <v>40</v>
      </c>
      <c r="N45" s="3"/>
      <c r="O45" s="7" t="str">
        <f>CONCATENATE(Tabla384[[#This Row],[DIA DE NACIMIENTO]],"/",Tabla384[[#This Row],[MES DE NACIMIENTO]],"/",Tabla384[[#This Row],[AÑO DE NACIMIENTO]])</f>
        <v>//</v>
      </c>
      <c r="P45" s="7" t="e">
        <f>DATEDIF(Tabla384[[#This Row],[NACIMIENTO]],"31/12/2025","Y")</f>
        <v>#VALUE!</v>
      </c>
      <c r="Q45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5" s="5" cm="1">
        <f t="array" ref="R45">Tabla695[CLUB/ESCUELA]</f>
        <v>0</v>
      </c>
      <c r="S45" s="5" cm="1">
        <f t="array" ref="S45">Tabla695[MUNICIPIO]</f>
        <v>0</v>
      </c>
    </row>
    <row r="46" spans="2:19" x14ac:dyDescent="0.3">
      <c r="B46" s="1">
        <v>41</v>
      </c>
      <c r="N46" s="3"/>
      <c r="O46" s="7" t="str">
        <f>CONCATENATE(Tabla384[[#This Row],[DIA DE NACIMIENTO]],"/",Tabla384[[#This Row],[MES DE NACIMIENTO]],"/",Tabla384[[#This Row],[AÑO DE NACIMIENTO]])</f>
        <v>//</v>
      </c>
      <c r="P46" s="7" t="e">
        <f>DATEDIF(Tabla384[[#This Row],[NACIMIENTO]],"31/12/2025","Y")</f>
        <v>#VALUE!</v>
      </c>
      <c r="Q46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6" s="5" cm="1">
        <f t="array" ref="R46">Tabla695[CLUB/ESCUELA]</f>
        <v>0</v>
      </c>
      <c r="S46" s="5" cm="1">
        <f t="array" ref="S46">Tabla695[MUNICIPIO]</f>
        <v>0</v>
      </c>
    </row>
    <row r="47" spans="2:19" x14ac:dyDescent="0.3">
      <c r="B47" s="1">
        <v>42</v>
      </c>
      <c r="N47" s="3"/>
      <c r="O47" s="7" t="str">
        <f>CONCATENATE(Tabla384[[#This Row],[DIA DE NACIMIENTO]],"/",Tabla384[[#This Row],[MES DE NACIMIENTO]],"/",Tabla384[[#This Row],[AÑO DE NACIMIENTO]])</f>
        <v>//</v>
      </c>
      <c r="P47" s="7" t="e">
        <f>DATEDIF(Tabla384[[#This Row],[NACIMIENTO]],"31/12/2025","Y")</f>
        <v>#VALUE!</v>
      </c>
      <c r="Q47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7" s="5" cm="1">
        <f t="array" ref="R47">Tabla695[CLUB/ESCUELA]</f>
        <v>0</v>
      </c>
      <c r="S47" s="5" cm="1">
        <f t="array" ref="S47">Tabla695[MUNICIPIO]</f>
        <v>0</v>
      </c>
    </row>
    <row r="48" spans="2:19" x14ac:dyDescent="0.3">
      <c r="B48" s="1">
        <v>43</v>
      </c>
      <c r="N48" s="3"/>
      <c r="O48" s="7" t="str">
        <f>CONCATENATE(Tabla384[[#This Row],[DIA DE NACIMIENTO]],"/",Tabla384[[#This Row],[MES DE NACIMIENTO]],"/",Tabla384[[#This Row],[AÑO DE NACIMIENTO]])</f>
        <v>//</v>
      </c>
      <c r="P48" s="7" t="e">
        <f>DATEDIF(Tabla384[[#This Row],[NACIMIENTO]],"31/12/2025","Y")</f>
        <v>#VALUE!</v>
      </c>
      <c r="Q48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8" s="5" cm="1">
        <f t="array" ref="R48">Tabla695[CLUB/ESCUELA]</f>
        <v>0</v>
      </c>
      <c r="S48" s="5" cm="1">
        <f t="array" ref="S48">Tabla695[MUNICIPIO]</f>
        <v>0</v>
      </c>
    </row>
    <row r="49" spans="2:19" x14ac:dyDescent="0.3">
      <c r="B49" s="1">
        <v>44</v>
      </c>
      <c r="N49" s="3"/>
      <c r="O49" s="7" t="str">
        <f>CONCATENATE(Tabla384[[#This Row],[DIA DE NACIMIENTO]],"/",Tabla384[[#This Row],[MES DE NACIMIENTO]],"/",Tabla384[[#This Row],[AÑO DE NACIMIENTO]])</f>
        <v>//</v>
      </c>
      <c r="P49" s="7" t="e">
        <f>DATEDIF(Tabla384[[#This Row],[NACIMIENTO]],"31/12/2025","Y")</f>
        <v>#VALUE!</v>
      </c>
      <c r="Q49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49" s="5" cm="1">
        <f t="array" ref="R49">Tabla695[CLUB/ESCUELA]</f>
        <v>0</v>
      </c>
      <c r="S49" s="5" cm="1">
        <f t="array" ref="S49">Tabla695[MUNICIPIO]</f>
        <v>0</v>
      </c>
    </row>
    <row r="50" spans="2:19" x14ac:dyDescent="0.3">
      <c r="B50" s="1">
        <v>45</v>
      </c>
      <c r="N50" s="3"/>
      <c r="O50" s="7" t="str">
        <f>CONCATENATE(Tabla384[[#This Row],[DIA DE NACIMIENTO]],"/",Tabla384[[#This Row],[MES DE NACIMIENTO]],"/",Tabla384[[#This Row],[AÑO DE NACIMIENTO]])</f>
        <v>//</v>
      </c>
      <c r="P50" s="7" t="e">
        <f>DATEDIF(Tabla384[[#This Row],[NACIMIENTO]],"31/12/2025","Y")</f>
        <v>#VALUE!</v>
      </c>
      <c r="Q50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0" s="5" cm="1">
        <f t="array" ref="R50">Tabla695[CLUB/ESCUELA]</f>
        <v>0</v>
      </c>
      <c r="S50" s="5" cm="1">
        <f t="array" ref="S50">Tabla695[MUNICIPIO]</f>
        <v>0</v>
      </c>
    </row>
    <row r="51" spans="2:19" x14ac:dyDescent="0.3">
      <c r="B51" s="1">
        <v>46</v>
      </c>
      <c r="N51" s="3"/>
      <c r="O51" s="7" t="str">
        <f>CONCATENATE(Tabla384[[#This Row],[DIA DE NACIMIENTO]],"/",Tabla384[[#This Row],[MES DE NACIMIENTO]],"/",Tabla384[[#This Row],[AÑO DE NACIMIENTO]])</f>
        <v>//</v>
      </c>
      <c r="P51" s="7" t="e">
        <f>DATEDIF(Tabla384[[#This Row],[NACIMIENTO]],"31/12/2025","Y")</f>
        <v>#VALUE!</v>
      </c>
      <c r="Q51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1" s="5" cm="1">
        <f t="array" ref="R51">Tabla695[CLUB/ESCUELA]</f>
        <v>0</v>
      </c>
      <c r="S51" s="5" cm="1">
        <f t="array" ref="S51">Tabla695[MUNICIPIO]</f>
        <v>0</v>
      </c>
    </row>
    <row r="52" spans="2:19" x14ac:dyDescent="0.3">
      <c r="B52" s="1">
        <v>47</v>
      </c>
      <c r="N52" s="3"/>
      <c r="O52" s="7" t="str">
        <f>CONCATENATE(Tabla384[[#This Row],[DIA DE NACIMIENTO]],"/",Tabla384[[#This Row],[MES DE NACIMIENTO]],"/",Tabla384[[#This Row],[AÑO DE NACIMIENTO]])</f>
        <v>//</v>
      </c>
      <c r="P52" s="7" t="e">
        <f>DATEDIF(Tabla384[[#This Row],[NACIMIENTO]],"31/12/2025","Y")</f>
        <v>#VALUE!</v>
      </c>
      <c r="Q52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2" s="5" cm="1">
        <f t="array" ref="R52">Tabla695[CLUB/ESCUELA]</f>
        <v>0</v>
      </c>
      <c r="S52" s="5" cm="1">
        <f t="array" ref="S52">Tabla695[MUNICIPIO]</f>
        <v>0</v>
      </c>
    </row>
    <row r="53" spans="2:19" x14ac:dyDescent="0.3">
      <c r="B53" s="1">
        <v>48</v>
      </c>
      <c r="N53" s="3"/>
      <c r="O53" s="7" t="str">
        <f>CONCATENATE(Tabla384[[#This Row],[DIA DE NACIMIENTO]],"/",Tabla384[[#This Row],[MES DE NACIMIENTO]],"/",Tabla384[[#This Row],[AÑO DE NACIMIENTO]])</f>
        <v>//</v>
      </c>
      <c r="P53" s="7" t="e">
        <f>DATEDIF(Tabla384[[#This Row],[NACIMIENTO]],"31/12/2025","Y")</f>
        <v>#VALUE!</v>
      </c>
      <c r="Q53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3" s="5" cm="1">
        <f t="array" ref="R53">Tabla695[CLUB/ESCUELA]</f>
        <v>0</v>
      </c>
      <c r="S53" s="5" cm="1">
        <f t="array" ref="S53">Tabla695[MUNICIPIO]</f>
        <v>0</v>
      </c>
    </row>
    <row r="54" spans="2:19" x14ac:dyDescent="0.3">
      <c r="B54" s="1">
        <v>49</v>
      </c>
      <c r="N54" s="3"/>
      <c r="O54" s="7" t="str">
        <f>CONCATENATE(Tabla384[[#This Row],[DIA DE NACIMIENTO]],"/",Tabla384[[#This Row],[MES DE NACIMIENTO]],"/",Tabla384[[#This Row],[AÑO DE NACIMIENTO]])</f>
        <v>//</v>
      </c>
      <c r="P54" s="7" t="e">
        <f>DATEDIF(Tabla384[[#This Row],[NACIMIENTO]],"31/12/2025","Y")</f>
        <v>#VALUE!</v>
      </c>
      <c r="Q54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4" s="5" cm="1">
        <f t="array" ref="R54">Tabla695[CLUB/ESCUELA]</f>
        <v>0</v>
      </c>
      <c r="S54" s="5" cm="1">
        <f t="array" ref="S54">Tabla695[MUNICIPIO]</f>
        <v>0</v>
      </c>
    </row>
    <row r="55" spans="2:19" x14ac:dyDescent="0.3">
      <c r="B55" s="1">
        <v>50</v>
      </c>
      <c r="N55" s="3"/>
      <c r="O55" s="7" t="str">
        <f>CONCATENATE(Tabla384[[#This Row],[DIA DE NACIMIENTO]],"/",Tabla384[[#This Row],[MES DE NACIMIENTO]],"/",Tabla384[[#This Row],[AÑO DE NACIMIENTO]])</f>
        <v>//</v>
      </c>
      <c r="P55" s="7" t="e">
        <f>DATEDIF(Tabla384[[#This Row],[NACIMIENTO]],"31/12/2025","Y")</f>
        <v>#VALUE!</v>
      </c>
      <c r="Q55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5" s="5" cm="1">
        <f t="array" ref="R55">Tabla695[CLUB/ESCUELA]</f>
        <v>0</v>
      </c>
      <c r="S55" s="5" cm="1">
        <f t="array" ref="S55">Tabla695[MUNICIPIO]</f>
        <v>0</v>
      </c>
    </row>
    <row r="56" spans="2:19" x14ac:dyDescent="0.3">
      <c r="B56" s="1">
        <v>51</v>
      </c>
      <c r="N56" s="3"/>
      <c r="O56" s="7" t="str">
        <f>CONCATENATE(Tabla384[[#This Row],[DIA DE NACIMIENTO]],"/",Tabla384[[#This Row],[MES DE NACIMIENTO]],"/",Tabla384[[#This Row],[AÑO DE NACIMIENTO]])</f>
        <v>//</v>
      </c>
      <c r="P56" s="7" t="e">
        <f>DATEDIF(Tabla384[[#This Row],[NACIMIENTO]],"31/12/2025","Y")</f>
        <v>#VALUE!</v>
      </c>
      <c r="Q56" s="7" t="e">
        <f>IF(Tabla384[[#This Row],[EDAD]]=6,"PRE-TOTS",
    IF(Tabla384[[#This Row],[EDAD]]=7,"PRE-TOTS",
        IF(Tabla384[[#This Row],[EDAD]]=8,"TOTS",
            IF(Tabla384[[#This Row],[EDAD]]=9,"TOTS",
                IF(Tabla384[[#This Row],[EDAD]]=10,"MINI",
                    IF(Tabla384[[#This Row],[EDAD]]=11,"MINI",
                        IF(Tabla384[[#This Row],[EDAD]]=12,"INFANTIL",
                            IF(Tabla384[[#This Row],[EDAD]]=13,"INFANTIL",
                                IF(Tabla384[[#This Row],[EDAD]]=14,"CADETES",
                                    IF(Tabla384[[#This Row],[EDAD]]=15,"CADETES",
                                        IF(Tabla384[[#This Row],[EDAD]]=16,"JUVENIL",
                                            IF(OR(Tabla384[[#This Row],[EDAD]]=17, Tabla384[[#This Row],[EDAD]]=18,),"JUNIOR",
                                                IF(Tabla384[[#This Row],[EDAD]]&gt;=19,"SENIOR","Fuera de rango")
                                            )
                                        )
                                    )
                                )
                            )
                        )
                    )
                )
            )
        )
    )
)</f>
        <v>#VALUE!</v>
      </c>
      <c r="R56" s="5" cm="1">
        <f t="array" ref="R56">Tabla695[CLUB/ESCUELA]</f>
        <v>0</v>
      </c>
      <c r="S56" s="5" cm="1">
        <f t="array" ref="S56">Tabla695[MUNICIPIO]</f>
        <v>0</v>
      </c>
    </row>
    <row r="57" spans="2:19" x14ac:dyDescent="0.3">
      <c r="C57" s="2">
        <f>SUBTOTAL(103,Tabla384[NOMBRE 1])</f>
        <v>0</v>
      </c>
      <c r="Q57" s="2">
        <f>SUBTOTAL(103,Tabla384[CATGORIA])</f>
        <v>51</v>
      </c>
    </row>
  </sheetData>
  <sheetProtection algorithmName="SHA-512" hashValue="PRoTegtkBr2g6MJ0B646VVrOXKsLvUMxbc7KKtawsc60xZY5k+cVBh914U9ugAekjbz3onGK7yeXwga1WcVmQw==" saltValue="ldoGjyO1C52TGqcDy1UTfg==" spinCount="100000" sheet="1" objects="1" scenarios="1"/>
  <dataValidations count="4">
    <dataValidation type="whole" allowBlank="1" showInputMessage="1" showErrorMessage="1" sqref="K6:K56" xr:uid="{5AF0733F-86E7-4DEE-857A-51E366962D28}">
      <formula1>1975</formula1>
      <formula2>2021</formula2>
    </dataValidation>
    <dataValidation type="whole" allowBlank="1" showInputMessage="1" showErrorMessage="1" sqref="J6:J56" xr:uid="{4B92F31F-0F76-46E0-8FB4-D81E9B99890D}">
      <formula1>1</formula1>
      <formula2>12</formula2>
    </dataValidation>
    <dataValidation type="whole" allowBlank="1" showInputMessage="1" showErrorMessage="1" sqref="I6:I56" xr:uid="{035646B5-B2D0-4487-9EE9-5606A06A5A7E}">
      <formula1>1</formula1>
      <formula2>31</formula2>
    </dataValidation>
    <dataValidation type="whole" allowBlank="1" showInputMessage="1" showErrorMessage="1" promptTitle="NUMERO" prompt="NUMERO SIN PUNTOS NI COMAS" sqref="H6:H56" xr:uid="{37545072-BABE-4F6E-9FFC-DA876D63979D}">
      <formula1>1</formula1>
      <formula2>1E+23</formula2>
    </dataValidation>
  </dataValidations>
  <pageMargins left="0.7" right="0.7" top="0.75" bottom="0.75" header="0.3" footer="0.3"/>
  <pageSetup orientation="portrait" horizontalDpi="0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EB07CC4-4907-4B48-A28D-717F93CE686A}">
          <x14:formula1>
            <xm:f>Hoja2!$A$12:$A$13</xm:f>
          </x14:formula1>
          <xm:sqref>G6:G56</xm:sqref>
        </x14:dataValidation>
        <x14:dataValidation type="list" allowBlank="1" showInputMessage="1" showErrorMessage="1" xr:uid="{A0A5F4CC-1E23-4F22-83E5-7CA16E33638C}">
          <x14:formula1>
            <xm:f>Hoja2!$A$10:$A$11</xm:f>
          </x14:formula1>
          <xm:sqref>L6:L56</xm:sqref>
        </x14:dataValidation>
        <x14:dataValidation type="list" allowBlank="1" showInputMessage="1" showErrorMessage="1" xr:uid="{FD646D85-7D82-4953-8708-7C38EDCCBEEC}">
          <x14:formula1>
            <xm:f>Hoja2!$A$5:$A$9</xm:f>
          </x14:formula1>
          <xm:sqref>N6:N56</xm:sqref>
        </x14:dataValidation>
        <x14:dataValidation type="list" allowBlank="1" showInputMessage="1" showErrorMessage="1" xr:uid="{4AE94D40-84DB-4799-852A-050612D18211}">
          <x14:formula1>
            <xm:f>Hoja2!$A$2:$A$4</xm:f>
          </x14:formula1>
          <xm:sqref>M6:M56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3243-D2DB-4886-BBE0-72BDD99AFD54}">
  <dimension ref="A2:A13"/>
  <sheetViews>
    <sheetView topLeftCell="B1" workbookViewId="0">
      <selection sqref="A1:A1048576"/>
    </sheetView>
  </sheetViews>
  <sheetFormatPr baseColWidth="10" defaultRowHeight="14.4" x14ac:dyDescent="0.3"/>
  <cols>
    <col min="1" max="1" width="0" hidden="1" customWidth="1"/>
  </cols>
  <sheetData>
    <row r="2" spans="1:1" x14ac:dyDescent="0.3">
      <c r="A2" t="s">
        <v>22</v>
      </c>
    </row>
    <row r="3" spans="1:1" x14ac:dyDescent="0.3">
      <c r="A3" t="s">
        <v>23</v>
      </c>
    </row>
    <row r="4" spans="1:1" x14ac:dyDescent="0.3">
      <c r="A4" t="s">
        <v>24</v>
      </c>
    </row>
    <row r="5" spans="1:1" x14ac:dyDescent="0.3">
      <c r="A5" t="s">
        <v>25</v>
      </c>
    </row>
    <row r="6" spans="1:1" x14ac:dyDescent="0.3">
      <c r="A6" t="s">
        <v>26</v>
      </c>
    </row>
    <row r="7" spans="1:1" x14ac:dyDescent="0.3">
      <c r="A7" t="s">
        <v>27</v>
      </c>
    </row>
    <row r="8" spans="1:1" x14ac:dyDescent="0.3">
      <c r="A8" t="s">
        <v>28</v>
      </c>
    </row>
    <row r="9" spans="1:1" x14ac:dyDescent="0.3">
      <c r="A9" t="s">
        <v>29</v>
      </c>
    </row>
    <row r="10" spans="1:1" x14ac:dyDescent="0.3">
      <c r="A10" t="s">
        <v>30</v>
      </c>
    </row>
    <row r="11" spans="1:1" x14ac:dyDescent="0.3">
      <c r="A11" t="s">
        <v>31</v>
      </c>
    </row>
    <row r="12" spans="1:1" x14ac:dyDescent="0.3">
      <c r="A12" t="s">
        <v>32</v>
      </c>
    </row>
    <row r="13" spans="1:1" x14ac:dyDescent="0.3">
      <c r="A1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NT A</vt:lpstr>
      <vt:lpstr>INTERMEDIA</vt:lpstr>
      <vt:lpstr>BASICO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Espinosa Figueroa Espinosa Figueroa</dc:creator>
  <cp:lastModifiedBy>Carolina Espinosa Figueroa Espinosa Figueroa</cp:lastModifiedBy>
  <dcterms:created xsi:type="dcterms:W3CDTF">2025-02-17T21:33:14Z</dcterms:created>
  <dcterms:modified xsi:type="dcterms:W3CDTF">2025-02-20T14:49:46Z</dcterms:modified>
</cp:coreProperties>
</file>